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<sst xmlns="http://schemas.openxmlformats.org/spreadsheetml/2006/main" count="1323" uniqueCount="610">
  <si>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</si>
  <si>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</si>
  <si>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</si>
  <si>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</si>
  <si>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</si>
  <si>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</si>
  <si>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</si>
  <si>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</si>
  <si>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</si>
  <si>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</si>
  <si>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</si>
  <si>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</si>
  <si>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</si>
  <si>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</si>
  <si>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</si>
  <si>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</si>
  <si>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</si>
  <si>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</si>
  <si>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</si>
  <si>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</si>
  <si>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</si>
  <si>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</si>
  <si>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</si>
  <si>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</si>
  <si>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</si>
  <si>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</si>
  <si>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</si>
  <si>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</si>
  <si>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</si>
  <si>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</si>
  <si>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</si>
  <si>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</si>
  <si>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</si>
  <si>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</si>
  <si>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</si>
  <si>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</si>
  <si>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</si>
  <si>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</si>
  <si>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</si>
  <si>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</si>
  <si>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</si>
  <si>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</si>
  <si>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</si>
  <si>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</si>
  <si>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</si>
  <si>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</si>
  <si>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</si>
  <si>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</si>
  <si>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</si>
  <si>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</si>
  <si>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</si>
  <si>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</si>
  <si>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</si>
  <si>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</si>
  <si>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</si>
  <si>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</si>
  <si>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</si>
  <si>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</si>
  <si>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</si>
  <si>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</si>
  <si>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</si>
  <si>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</si>
  <si>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</si>
  <si>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</si>
  <si>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</si>
  <si>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</si>
  <si>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</si>
  <si>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</si>
  <si>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</si>
  <si>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</si>
  <si>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</si>
  <si>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</si>
  <si>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</si>
  <si>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</si>
  <si>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</si>
  <si>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</si>
  <si>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</si>
  <si>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</si>
  <si>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</si>
  <si>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</si>
  <si>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</si>
  <si>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</si>
  <si>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</si>
  <si>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</si>
  <si>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</si>
  <si>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</si>
  <si>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</si>
  <si>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</si>
  <si>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</si>
  <si>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</si>
  <si>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</si>
  <si>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</si>
  <si>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</si>
  <si>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</si>
  <si>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</si>
  <si>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</si>
  <si>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</si>
  <si>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</si>
  <si>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</si>
  <si>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</si>
  <si>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</si>
  <si>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</si>
  <si>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</si>
  <si>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</si>
  <si>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</si>
  <si>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</si>
  <si>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</si>
  <si>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</si>
  <si>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</si>
  <si>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</si>
  <si>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</si>
  <si>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</si>
  <si>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</si>
  <si>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</si>
  <si>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</si>
  <si>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</si>
  <si>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</si>
  <si>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</si>
  <si>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</si>
  <si>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</si>
  <si>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</si>
  <si>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</si>
  <si>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</si>
  <si>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</si>
  <si>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</si>
  <si>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</si>
  <si>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</si>
  <si>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</si>
  <si>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</si>
  <si>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</si>
  <si>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</si>
  <si>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</si>
  <si>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</si>
  <si>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</si>
  <si>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</si>
  <si>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</si>
  <si>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</si>
  <si>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</si>
  <si>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</si>
  <si>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</si>
  <si>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</si>
  <si>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</si>
  <si>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</si>
  <si>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</si>
  <si>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</si>
  <si>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</si>
  <si>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</si>
  <si>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</si>
  <si>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</si>
  <si>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</si>
  <si>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</si>
  <si>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</si>
  <si>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</si>
  <si>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</si>
  <si>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</si>
  <si>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</si>
  <si>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</si>
  <si>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</si>
  <si>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</si>
  <si>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</si>
  <si>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</si>
  <si>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</si>
  <si>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</si>
  <si>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</si>
  <si>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</si>
  <si>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</si>
  <si>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</si>
  <si>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</si>
  <si>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</si>
  <si>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</si>
  <si>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</si>
  <si>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</si>
  <si>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</si>
  <si>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</si>
  <si>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</si>
  <si>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</si>
  <si>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</si>
  <si>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</si>
  <si>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</si>
  <si>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</si>
  <si>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</si>
  <si>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</si>
  <si>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</si>
  <si>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</si>
  <si>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</si>
  <si>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</si>
  <si>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</si>
  <si>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</si>
  <si>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</si>
  <si>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</si>
  <si>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</si>
  <si>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</si>
  <si>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</si>
  <si>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</si>
  <si>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</si>
  <si>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</si>
  <si>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</si>
  <si>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</si>
  <si>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</si>
  <si>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</si>
  <si>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</si>
  <si>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</si>
  <si>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</si>
  <si>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</si>
  <si>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</si>
  <si>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</si>
  <si>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</si>
  <si>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</si>
  <si>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</si>
  <si>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</si>
  <si>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</si>
  <si>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</si>
  <si>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</si>
  <si>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</si>
  <si>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</si>
  <si>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</si>
  <si>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</si>
  <si>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</si>
  <si>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</si>
  <si>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</si>
  <si>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</si>
  <si>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</si>
  <si>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</si>
  <si>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</si>
  <si>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</si>
  <si>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</si>
  <si>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</si>
  <si>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</si>
  <si>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</si>
  <si>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</si>
  <si>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</si>
  <si>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</si>
  <si>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</si>
  <si>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</si>
  <si>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</si>
  <si>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</si>
  <si>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</si>
  <si>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</si>
  <si>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</si>
  <si>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</si>
  <si>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</si>
  <si>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</si>
  <si>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</si>
  <si>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</si>
  <si>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</si>
  <si>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</si>
  <si>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</si>
  <si>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</si>
  <si>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</si>
  <si>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</si>
  <si>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</si>
  <si>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</si>
  <si>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</si>
  <si>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</si>
  <si>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</si>
  <si>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</si>
  <si>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</si>
  <si>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</si>
  <si>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</si>
  <si>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</si>
  <si>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</si>
  <si>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</si>
  <si>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</si>
  <si>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</si>
  <si>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</si>
  <si>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</si>
  <si>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</si>
  <si>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</si>
  <si>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</si>
  <si>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</si>
  <si>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</si>
  <si>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</si>
  <si>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</si>
  <si>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</si>
  <si>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</si>
  <si>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</si>
  <si>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</si>
  <si>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</si>
  <si>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</si>
  <si>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</si>
  <si>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</si>
  <si>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</si>
  <si>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</si>
  <si>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</si>
  <si>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</si>
  <si>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</si>
  <si>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</si>
  <si>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</si>
  <si>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</si>
  <si>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</si>
  <si>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</si>
  <si>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</si>
  <si>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</si>
  <si>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</si>
  <si>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</si>
  <si>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</si>
  <si>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</si>
  <si>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</si>
  <si>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</si>
  <si>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</si>
  <si>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</si>
  <si>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</si>
  <si>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</si>
  <si>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</si>
  <si>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</si>
  <si>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</si>
  <si>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</si>
  <si>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</si>
  <si>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</si>
  <si>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</si>
  <si>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</si>
  <si>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</si>
  <si>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</si>
  <si>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</si>
  <si>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</si>
  <si>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</si>
  <si>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</si>
  <si>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</si>
  <si>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</si>
  <si>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</si>
  <si>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</si>
  <si>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</si>
  <si>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</si>
  <si>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</si>
  <si>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</si>
  <si>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</si>
  <si>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</si>
  <si>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</si>
  <si>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</si>
  <si>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</si>
  <si>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</si>
  <si>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</si>
  <si>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</si>
  <si>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</si>
  <si>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</si>
  <si>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</si>
  <si>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</si>
  <si>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</si>
  <si>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</si>
  <si>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</si>
  <si>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</si>
  <si>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</si>
  <si>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</si>
  <si>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</si>
  <si>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</si>
  <si>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</si>
  <si>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</si>
  <si>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</si>
  <si>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</si>
  <si>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</si>
  <si>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</si>
  <si>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</si>
  <si>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</si>
  <si>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</si>
  <si>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</si>
  <si>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</si>
  <si>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</si>
  <si>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</si>
  <si>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</si>
  <si>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</si>
  <si>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</si>
  <si>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</si>
  <si>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</si>
  <si>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</si>
  <si>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</si>
  <si>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</si>
  <si>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</si>
  <si>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</si>
  <si>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</si>
  <si>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</si>
  <si>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</si>
  <si>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</si>
  <si>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</si>
  <si>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</si>
  <si>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</si>
  <si>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</si>
  <si>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</si>
  <si>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</si>
  <si>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</si>
  <si>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</si>
  <si>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</si>
  <si>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</si>
  <si>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</si>
  <si>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</si>
  <si>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</si>
  <si>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</si>
  <si>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</si>
  <si>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</si>
  <si>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</si>
  <si>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</si>
  <si>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</si>
  <si>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</si>
  <si>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</si>
  <si>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</si>
  <si>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</si>
  <si>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</si>
  <si>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</si>
  <si>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</si>
  <si>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</si>
  <si>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</si>
  <si>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</si>
  <si>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</si>
  <si>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</si>
  <si>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</si>
  <si>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</si>
  <si>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</si>
  <si>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</si>
  <si>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</si>
  <si>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</si>
  <si>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</si>
  <si>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</si>
  <si>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</si>
  <si>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</si>
  <si>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</si>
  <si>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</si>
  <si>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</si>
  <si>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</si>
  <si>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</si>
  <si>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</si>
  <si>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</si>
  <si>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</si>
  <si>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</si>
  <si>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</si>
  <si>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</si>
  <si>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</si>
  <si>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</si>
  <si>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</si>
  <si>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</si>
  <si>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</si>
  <si>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</si>
  <si>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</si>
  <si>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</si>
  <si>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</si>
  <si>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</si>
  <si>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</si>
  <si>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</si>
  <si>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</si>
  <si>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</si>
  <si>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</si>
  <si>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</si>
  <si>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</si>
  <si>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</si>
  <si>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</si>
  <si>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</si>
  <si>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</si>
  <si>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</si>
  <si>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</si>
  <si>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</si>
  <si>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</si>
  <si>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</si>
  <si>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</si>
  <si>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</si>
  <si>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</si>
  <si>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</si>
  <si>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</si>
  <si>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</si>
  <si>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</si>
  <si>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</si>
  <si>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</si>
  <si>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</si>
  <si>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</si>
  <si>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</si>
  <si>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</si>
  <si>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</si>
  <si>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</si>
  <si>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</si>
  <si>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</si>
  <si>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</si>
  <si>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</si>
  <si>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</si>
  <si>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</si>
  <si>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</si>
  <si>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</si>
  <si>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</si>
  <si>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</si>
  <si>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</si>
  <si>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</si>
  <si>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</si>
  <si>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</si>
  <si>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</si>
  <si>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</si>
  <si>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</si>
  <si>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</si>
  <si>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</si>
  <si>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</si>
  <si>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</si>
  <si>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</si>
  <si>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</si>
  <si>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</si>
  <si>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</si>
  <si>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</si>
  <si>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</si>
  <si>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</si>
  <si>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</si>
  <si>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BIDI11</t>
  </si>
  <si>
    <t>BIDI11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</si>
  <si>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</si>
  <si>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</si>
  <si>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</si>
  <si>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</si>
  <si>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</si>
  <si>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</si>
  <si>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</si>
  <si>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</si>
  <si>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</si>
  <si>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</si>
  <si>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</si>
  <si>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</si>
  <si>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</si>
  <si>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</si>
  <si>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</si>
  <si>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</si>
  <si>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</si>
  <si>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</si>
  <si>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</si>
  <si>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</si>
  <si>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</si>
  <si>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</si>
  <si>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</si>
  <si>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</si>
  <si>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</si>
  <si>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</si>
  <si>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</si>
  <si>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</si>
  <si>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</si>
  <si>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</si>
  <si>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</si>
  <si>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</si>
  <si>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</si>
  <si>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</si>
  <si>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</si>
  <si>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</si>
  <si>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</si>
  <si>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</si>
  <si>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</si>
  <si>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</si>
  <si>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</si>
  <si>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</si>
  <si>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</si>
  <si>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</si>
  <si>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</si>
  <si>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</si>
  <si>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</si>
  <si>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</si>
  <si>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</si>
  <si>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</si>
  <si>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</si>
  <si>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</si>
  <si>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</si>
  <si>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</si>
  <si>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</si>
  <si>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</si>
  <si>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</si>
  <si>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</si>
  <si>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</si>
  <si>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</si>
  <si>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</si>
  <si>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</si>
  <si>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</si>
  <si>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</si>
  <si>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</si>
  <si>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</si>
  <si>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</si>
  <si>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</si>
  <si>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</si>
  <si>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</si>
  <si>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</si>
  <si>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</si>
  <si>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</si>
  <si>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</si>
  <si>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</si>
  <si>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</si>
  <si>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</si>
  <si>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</si>
  <si>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</si>
  <si>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</si>
  <si>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</si>
  <si>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</si>
  <si>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</si>
  <si>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</si>
  <si>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</si>
  <si>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</si>
  <si>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</si>
  <si>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</si>
  <si>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</si>
  <si>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</si>
  <si>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</si>
  <si>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</si>
  <si>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</si>
  <si>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</si>
  <si>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</si>
  <si>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</si>
  <si>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</si>
  <si>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</si>
  <si>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</si>
  <si>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</si>
  <si>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</si>
  <si>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</si>
  <si>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</si>
  <si>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</si>
  <si>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</si>
  <si>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</si>
  <si>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</si>
  <si>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</si>
  <si>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</si>
  <si>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</si>
  <si>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</si>
  <si>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</si>
  <si>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</si>
  <si>
    <t>BANCO INTER SA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</si>
</sst>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0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Border="1" applyProtection="1"/>
    <xf numFmtId="175" fontId="9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0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13861760"/>
        <c:axId val="113863680"/>
      </c:scatterChart>
      <c:valAx>
        <c:axId val="113861760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863680"/>
        <c:crosses val="autoZero"/>
        <c:crossBetween val="midCat"/>
        <c:majorUnit val="1"/>
        <c:minorUnit val="0.5"/>
      </c:valAx>
      <c:valAx>
        <c:axId val="113863680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861760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13876992"/>
        <c:axId val="113878528"/>
      </c:lineChart>
      <c:dateAx>
        <c:axId val="113876992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878528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13878528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876992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1" sqref="B11:AP208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0" width="6.140625" style="2" bestFit="1" customWidth="1"/>
    <col min="11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44733</v>
      </c>
      <c r="C11" s="407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23" t="s">
        <v>13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 t="s">
        <v>14</v>
      </c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3" t="s">
        <v>15</v>
      </c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5"/>
      <c r="AQ12" s="90"/>
    </row>
    <row r="13" spans="1:43" ht="19.5" customHeight="1">
      <c r="B13" s="91"/>
      <c r="C13" s="91"/>
      <c r="D13" s="92"/>
      <c r="E13" s="412" t="s">
        <v>16</v>
      </c>
      <c r="F13" s="412" t="s">
        <v>502</v>
      </c>
      <c r="G13" s="414" t="s">
        <v>17</v>
      </c>
      <c r="H13" s="416" t="s">
        <v>18</v>
      </c>
      <c r="I13" s="419" t="s">
        <v>392</v>
      </c>
      <c r="J13" s="418" t="s">
        <v>0</v>
      </c>
      <c r="K13" s="418"/>
      <c r="L13" s="418"/>
      <c r="M13" s="418"/>
      <c r="N13" s="408" t="s">
        <v>1</v>
      </c>
      <c r="O13" s="408" t="s">
        <v>2</v>
      </c>
      <c r="P13" s="408" t="s">
        <v>503</v>
      </c>
      <c r="Q13" s="408" t="s">
        <v>504</v>
      </c>
      <c r="R13" s="426" t="s">
        <v>19</v>
      </c>
      <c r="S13" s="426"/>
      <c r="T13" s="426"/>
      <c r="U13" s="426" t="s">
        <v>86</v>
      </c>
      <c r="V13" s="426"/>
      <c r="W13" s="426"/>
      <c r="X13" s="426" t="s">
        <v>87</v>
      </c>
      <c r="Y13" s="426"/>
      <c r="Z13" s="426"/>
      <c r="AA13" s="426" t="s">
        <v>20</v>
      </c>
      <c r="AB13" s="426"/>
      <c r="AC13" s="426"/>
      <c r="AD13" s="410" t="s">
        <v>101</v>
      </c>
      <c r="AE13" s="410" t="s">
        <v>505</v>
      </c>
      <c r="AF13" s="410" t="s">
        <v>102</v>
      </c>
      <c r="AG13" s="421" t="s">
        <v>506</v>
      </c>
      <c r="AH13" s="426" t="s">
        <v>21</v>
      </c>
      <c r="AI13" s="426"/>
      <c r="AJ13" s="426"/>
      <c r="AK13" s="426" t="s">
        <v>88</v>
      </c>
      <c r="AL13" s="426"/>
      <c r="AM13" s="426"/>
      <c r="AN13" s="426" t="s">
        <v>22</v>
      </c>
      <c r="AO13" s="426"/>
      <c r="AP13" s="427"/>
      <c r="AQ13" s="68"/>
    </row>
    <row r="14" spans="1:43" ht="15" customHeight="1">
      <c r="B14" s="350" t="s">
        <v>3</v>
      </c>
      <c r="C14" s="351" t="s">
        <v>4</v>
      </c>
      <c r="D14" s="351"/>
      <c r="E14" s="413"/>
      <c r="F14" s="413"/>
      <c r="G14" s="415"/>
      <c r="H14" s="417"/>
      <c r="I14" s="420"/>
      <c r="J14" s="351" t="s">
        <v>5</v>
      </c>
      <c r="K14" s="351" t="s">
        <v>6</v>
      </c>
      <c r="L14" s="351" t="s">
        <v>7</v>
      </c>
      <c r="M14" s="351" t="s">
        <v>8</v>
      </c>
      <c r="N14" s="409"/>
      <c r="O14" s="409"/>
      <c r="P14" s="409"/>
      <c r="Q14" s="409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1"/>
      <c r="AE14" s="411"/>
      <c r="AF14" s="411"/>
      <c r="AG14" s="422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99684</v>
      </c>
      <c r="F15" s="183">
        <v>132000</v>
      </c>
      <c r="G15" s="184">
        <v>32.418442277597201</v>
      </c>
      <c r="H15" s="185"/>
      <c r="I15" s="186"/>
      <c r="J15" s="187">
        <v>-0.16841813043155796</v>
      </c>
      <c r="K15" s="187">
        <v>-10.476835714537813</v>
      </c>
      <c r="L15" s="188">
        <v>-4.9015649702487396</v>
      </c>
      <c r="M15" s="188">
        <v>-22.883587323277709</v>
      </c>
      <c r="N15" s="182">
        <v>129900.796875</v>
      </c>
      <c r="O15" s="182">
        <v>98401.7265625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9.8481934473263131</v>
      </c>
      <c r="AH15" s="191">
        <v>5.7119370844890378</v>
      </c>
      <c r="AI15" s="191">
        <v>5.7119370844890378</v>
      </c>
      <c r="AJ15" s="191">
        <v>5.7119370844890378</v>
      </c>
      <c r="AK15" s="191">
        <v>1.4873445232817972</v>
      </c>
      <c r="AL15" s="191">
        <v>1.2592541507722985</v>
      </c>
      <c r="AM15" s="191">
        <v>1.1469184295009374</v>
      </c>
      <c r="AN15" s="192">
        <v>27.957426000000002</v>
      </c>
      <c r="AO15" s="193">
        <v>28.208984000000001</v>
      </c>
      <c r="AP15" s="193">
        <v>28.208984000000001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30530.25</v>
      </c>
      <c r="F16" s="338" t="s">
        <v>84</v>
      </c>
      <c r="G16" s="338" t="s">
        <v>84</v>
      </c>
      <c r="H16" s="185"/>
      <c r="I16" s="186"/>
      <c r="J16" s="187">
        <v>2.1461899749672053</v>
      </c>
      <c r="K16" s="187">
        <v>-7.4563839113043651</v>
      </c>
      <c r="L16" s="188">
        <v>-16.121262440216633</v>
      </c>
      <c r="M16" s="188">
        <v>-9.8790417206733654</v>
      </c>
      <c r="N16" s="182">
        <v>36952.6484375</v>
      </c>
      <c r="O16" s="182">
        <v>29653.2890625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2.1622228052505301</v>
      </c>
      <c r="AH16" s="191">
        <v>15.933636634746989</v>
      </c>
      <c r="AI16" s="191">
        <v>15.933636634746989</v>
      </c>
      <c r="AJ16" s="191">
        <v>15.933636634746989</v>
      </c>
      <c r="AK16" s="191">
        <v>4.127610024746561</v>
      </c>
      <c r="AL16" s="191">
        <v>3.8674353028655366</v>
      </c>
      <c r="AM16" s="191">
        <v>3.4516516091135814</v>
      </c>
      <c r="AN16" s="192">
        <v>24.197583999999999</v>
      </c>
      <c r="AO16" s="193">
        <v>29.889052</v>
      </c>
      <c r="AP16" s="193">
        <v>29.889052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11.799528649878338</v>
      </c>
      <c r="AI20" s="222">
        <v>8.1379145454521904</v>
      </c>
      <c r="AJ20" s="222">
        <v>8.9311007026188403</v>
      </c>
      <c r="AK20" s="222">
        <v>11.993379832665578</v>
      </c>
      <c r="AL20" s="222">
        <v>2.7040125573571085</v>
      </c>
      <c r="AM20" s="222">
        <v>2.8114867174759985</v>
      </c>
      <c r="AN20" s="223">
        <v>25.363051586436768</v>
      </c>
      <c r="AO20" s="223">
        <v>22.952999999999999</v>
      </c>
      <c r="AP20" s="223">
        <v>20.722249999999999</v>
      </c>
      <c r="AQ20" s="94"/>
    </row>
    <row r="21" spans="1:43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27.42</v>
      </c>
      <c r="F21" s="368">
        <v>28</v>
      </c>
      <c r="G21" s="227">
        <v>2.1152443471918136</v>
      </c>
      <c r="H21" s="369" t="s">
        <v>453</v>
      </c>
      <c r="I21" s="228">
        <v>44477</v>
      </c>
      <c r="J21" s="187">
        <v>2.1990309355199633</v>
      </c>
      <c r="K21" s="187">
        <v>-14.472863381160328</v>
      </c>
      <c r="L21" s="188">
        <v>1.1696122200494319</v>
      </c>
      <c r="M21" s="188">
        <v>4.04097894137736</v>
      </c>
      <c r="N21" s="229">
        <v>35.090000000000003</v>
      </c>
      <c r="O21" s="229">
        <v>23.23</v>
      </c>
      <c r="P21" s="189">
        <v>19.418399999999998</v>
      </c>
      <c r="Q21" s="182">
        <v>2807.1775593600005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2599.7915593600005</v>
      </c>
      <c r="AF21" s="371">
        <v>2.0162930000000001</v>
      </c>
      <c r="AG21" s="193">
        <v>7.3533672037827191</v>
      </c>
      <c r="AH21" s="191">
        <v>6.1069042316258351</v>
      </c>
      <c r="AI21" s="191">
        <v>6.1069042316258351</v>
      </c>
      <c r="AJ21" s="191">
        <v>10.627906976744187</v>
      </c>
      <c r="AK21" s="191">
        <v>11.570931309266836</v>
      </c>
      <c r="AL21" s="191">
        <v>3.3245416360102307</v>
      </c>
      <c r="AM21" s="191">
        <v>5.0383557351937993</v>
      </c>
      <c r="AN21" s="192">
        <v>11.942847947262319</v>
      </c>
      <c r="AO21" s="193" t="s">
        <v>84</v>
      </c>
      <c r="AP21" s="193" t="s">
        <v>84</v>
      </c>
      <c r="AQ21" s="121">
        <v>1</v>
      </c>
    </row>
    <row r="22" spans="1:43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9.6999999999999993</v>
      </c>
      <c r="F23" s="368">
        <v>13.875</v>
      </c>
      <c r="G23" s="227">
        <v>43.041237113402062</v>
      </c>
      <c r="H23" s="369" t="s">
        <v>394</v>
      </c>
      <c r="I23" s="228" t="s">
        <v>395</v>
      </c>
      <c r="J23" s="187">
        <v>0.72689511941845808</v>
      </c>
      <c r="K23" s="187">
        <v>1.8693551774837225</v>
      </c>
      <c r="L23" s="188">
        <v>-12.706983441324704</v>
      </c>
      <c r="M23" s="188">
        <v>2.8304887098483889</v>
      </c>
      <c r="N23" s="229">
        <v>11.54</v>
      </c>
      <c r="O23" s="229">
        <v>7.8</v>
      </c>
      <c r="P23" s="189">
        <v>15.88673</v>
      </c>
      <c r="Q23" s="182">
        <v>3491.9999999999995</v>
      </c>
      <c r="R23" s="182">
        <v>5396.1120000000001</v>
      </c>
      <c r="S23" s="370">
        <v>9849.6669999999995</v>
      </c>
      <c r="T23" s="370">
        <v>10318.666999999999</v>
      </c>
      <c r="U23" s="182">
        <v>442.33900000000006</v>
      </c>
      <c r="V23" s="370">
        <v>983.5</v>
      </c>
      <c r="W23" s="370">
        <v>1118.5</v>
      </c>
      <c r="X23" s="369">
        <v>8.197365065810347</v>
      </c>
      <c r="Y23" s="369">
        <v>9.9851091412532025</v>
      </c>
      <c r="Z23" s="369">
        <v>10.83957840678452</v>
      </c>
      <c r="AA23" s="182">
        <v>239.62799999999999</v>
      </c>
      <c r="AB23" s="370">
        <v>406.5</v>
      </c>
      <c r="AC23" s="370">
        <v>537</v>
      </c>
      <c r="AD23" s="182">
        <v>1799.951</v>
      </c>
      <c r="AE23" s="183">
        <v>5291.9509999999991</v>
      </c>
      <c r="AF23" s="371">
        <v>0.36059059999999998</v>
      </c>
      <c r="AG23" s="193">
        <v>3.7174289374007392</v>
      </c>
      <c r="AH23" s="191">
        <v>6.4666666666666659</v>
      </c>
      <c r="AI23" s="191">
        <v>7.4215761285386375</v>
      </c>
      <c r="AJ23" s="191">
        <v>6.5986394557823127</v>
      </c>
      <c r="AK23" s="191">
        <v>11.963564144242309</v>
      </c>
      <c r="AL23" s="191">
        <v>5.3807330960854083</v>
      </c>
      <c r="AM23" s="191">
        <v>4.731292802860974</v>
      </c>
      <c r="AN23" s="192">
        <v>10.846608829204186</v>
      </c>
      <c r="AO23" s="193">
        <v>12.955</v>
      </c>
      <c r="AP23" s="193">
        <v>18.54</v>
      </c>
      <c r="AQ23" s="121"/>
    </row>
    <row r="24" spans="1:43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18.440000000000001</v>
      </c>
      <c r="F24" s="368">
        <v>29.790908813476563</v>
      </c>
      <c r="G24" s="227">
        <v>61.55590462839784</v>
      </c>
      <c r="H24" s="369" t="s">
        <v>394</v>
      </c>
      <c r="I24" s="228" t="s">
        <v>395</v>
      </c>
      <c r="J24" s="187">
        <v>0.16295491580662347</v>
      </c>
      <c r="K24" s="187">
        <v>-14.669134659879679</v>
      </c>
      <c r="L24" s="188">
        <v>-13.039377505305339</v>
      </c>
      <c r="M24" s="188">
        <v>-23.320026613439783</v>
      </c>
      <c r="N24" s="229">
        <v>27.39</v>
      </c>
      <c r="O24" s="229">
        <v>17.03</v>
      </c>
      <c r="P24" s="189">
        <v>194.88030000000001</v>
      </c>
      <c r="Q24" s="182">
        <v>34557.867986080004</v>
      </c>
      <c r="R24" s="182">
        <v>13508.787</v>
      </c>
      <c r="S24" s="370">
        <v>141723.375</v>
      </c>
      <c r="T24" s="370">
        <v>146489.375</v>
      </c>
      <c r="U24" s="182">
        <v>2453.596</v>
      </c>
      <c r="V24" s="370">
        <v>15353.5</v>
      </c>
      <c r="W24" s="370">
        <v>17465.625</v>
      </c>
      <c r="X24" s="369">
        <v>18.162963114304787</v>
      </c>
      <c r="Y24" s="369">
        <v>10.833428148320628</v>
      </c>
      <c r="Z24" s="369">
        <v>11.922793035331061</v>
      </c>
      <c r="AA24" s="182">
        <v>851.85799999999995</v>
      </c>
      <c r="AB24" s="370">
        <v>2865.7139999999999</v>
      </c>
      <c r="AC24" s="370">
        <v>3749.857</v>
      </c>
      <c r="AD24" s="182">
        <v>32752.585000000006</v>
      </c>
      <c r="AE24" s="183">
        <v>67310.45298608001</v>
      </c>
      <c r="AF24" s="371">
        <v>0.42811090000000002</v>
      </c>
      <c r="AG24" s="193">
        <v>2.3216422881583587</v>
      </c>
      <c r="AH24" s="191">
        <v>25.020352781546812</v>
      </c>
      <c r="AI24" s="191">
        <v>10.904790065050266</v>
      </c>
      <c r="AJ24" s="191">
        <v>10.021739130434783</v>
      </c>
      <c r="AK24" s="191">
        <v>27.433388783679142</v>
      </c>
      <c r="AL24" s="191">
        <v>4.3840461774891724</v>
      </c>
      <c r="AM24" s="191">
        <v>3.8538817240196104</v>
      </c>
      <c r="AN24" s="192">
        <v>7.96076915414322</v>
      </c>
      <c r="AO24" s="193">
        <v>13.088000000000001</v>
      </c>
      <c r="AP24" s="193">
        <v>11.898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16.45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0.85836909871244149</v>
      </c>
      <c r="K25" s="187">
        <v>0.9821976672805377</v>
      </c>
      <c r="L25" s="188">
        <v>-10.451823625476331</v>
      </c>
      <c r="M25" s="188">
        <v>-25.767148014440433</v>
      </c>
      <c r="N25" s="229">
        <v>32.39</v>
      </c>
      <c r="O25" s="229">
        <v>12.6</v>
      </c>
      <c r="P25" s="189">
        <v>7.3149480000000002</v>
      </c>
      <c r="Q25" s="182">
        <v>885.95232179999994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1356.1823218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7.4267816775917668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20.65</v>
      </c>
      <c r="F26" s="368">
        <v>32</v>
      </c>
      <c r="G26" s="227">
        <v>54.963680387409219</v>
      </c>
      <c r="H26" s="369" t="s">
        <v>453</v>
      </c>
      <c r="I26" s="228">
        <v>44694</v>
      </c>
      <c r="J26" s="187">
        <v>-0.52986512524085816</v>
      </c>
      <c r="K26" s="187">
        <v>-9.8253275109170257</v>
      </c>
      <c r="L26" s="188">
        <v>-18.162723417746605</v>
      </c>
      <c r="M26" s="188">
        <v>-39.880051240246885</v>
      </c>
      <c r="N26" s="229">
        <v>36</v>
      </c>
      <c r="O26" s="229">
        <v>20.3</v>
      </c>
      <c r="P26" s="189">
        <v>0.22972529999999999</v>
      </c>
      <c r="Q26" s="182">
        <v>1114.0469738999998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1335.1679738999999</v>
      </c>
      <c r="AF26" s="371">
        <v>0.53788610000000003</v>
      </c>
      <c r="AG26" s="193">
        <v>2.6047752209494823</v>
      </c>
      <c r="AH26" s="191" t="s">
        <v>84</v>
      </c>
      <c r="AI26" s="191" t="s">
        <v>84</v>
      </c>
      <c r="AJ26" s="191" t="s">
        <v>84</v>
      </c>
      <c r="AK26" s="191">
        <v>10.389361184471609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52.22</v>
      </c>
      <c r="F27" s="368">
        <v>56</v>
      </c>
      <c r="G27" s="227">
        <v>7.2386058981233292</v>
      </c>
      <c r="H27" s="369" t="s">
        <v>454</v>
      </c>
      <c r="I27" s="228">
        <v>44693</v>
      </c>
      <c r="J27" s="187">
        <v>1.3390258102076391</v>
      </c>
      <c r="K27" s="187">
        <v>-4.7948951686417551</v>
      </c>
      <c r="L27" s="188">
        <v>33.695179088046288</v>
      </c>
      <c r="M27" s="188">
        <v>23.087802003535664</v>
      </c>
      <c r="N27" s="229">
        <v>57.75</v>
      </c>
      <c r="O27" s="229">
        <v>33.317999999999998</v>
      </c>
      <c r="P27" s="189">
        <v>74.717979999999997</v>
      </c>
      <c r="Q27" s="182">
        <v>11092.70811978</v>
      </c>
      <c r="R27" s="182">
        <v>3873.0810000000001</v>
      </c>
      <c r="S27" s="370">
        <v>9614</v>
      </c>
      <c r="T27" s="370">
        <v>11525</v>
      </c>
      <c r="U27" s="182">
        <v>900.61599999999999</v>
      </c>
      <c r="V27" s="370">
        <v>2851</v>
      </c>
      <c r="W27" s="370">
        <v>2733.2000000000003</v>
      </c>
      <c r="X27" s="369">
        <v>23.253218819849106</v>
      </c>
      <c r="Y27" s="369">
        <v>29.65467027251924</v>
      </c>
      <c r="Z27" s="369">
        <v>23.71540130151844</v>
      </c>
      <c r="AA27" s="182">
        <v>488.67399999999998</v>
      </c>
      <c r="AB27" s="370">
        <v>1536</v>
      </c>
      <c r="AC27" s="370">
        <v>1454.1670000000001</v>
      </c>
      <c r="AD27" s="182">
        <v>5784.3669999999993</v>
      </c>
      <c r="AE27" s="183">
        <v>16877.075119779998</v>
      </c>
      <c r="AF27" s="371">
        <v>2.426148</v>
      </c>
      <c r="AG27" s="193">
        <v>4.6460129026707362</v>
      </c>
      <c r="AH27" s="191" t="s">
        <v>84</v>
      </c>
      <c r="AI27" s="191">
        <v>7.3219293325855297</v>
      </c>
      <c r="AJ27" s="191">
        <v>7.4578691802342192</v>
      </c>
      <c r="AK27" s="191">
        <v>18.739479555970579</v>
      </c>
      <c r="AL27" s="191">
        <v>5.9197036547807782</v>
      </c>
      <c r="AM27" s="191">
        <v>6.1748408897190092</v>
      </c>
      <c r="AN27" s="192">
        <v>17.071413793447153</v>
      </c>
      <c r="AO27" s="193">
        <v>37.192999999999998</v>
      </c>
      <c r="AP27" s="193">
        <v>28.617000000000001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41.25</v>
      </c>
      <c r="F28" s="368">
        <v>35</v>
      </c>
      <c r="G28" s="227">
        <v>-15.151515151515149</v>
      </c>
      <c r="H28" s="369" t="s">
        <v>453</v>
      </c>
      <c r="I28" s="228">
        <v>44607</v>
      </c>
      <c r="J28" s="187">
        <v>-1.7623243629435681</v>
      </c>
      <c r="K28" s="187">
        <v>-18.138519547529274</v>
      </c>
      <c r="L28" s="188">
        <v>19.773519163763066</v>
      </c>
      <c r="M28" s="188">
        <v>16.377486246297067</v>
      </c>
      <c r="N28" s="229">
        <v>52.9</v>
      </c>
      <c r="O28" s="229">
        <v>29.89</v>
      </c>
      <c r="P28" s="189">
        <v>84.307969999999997</v>
      </c>
      <c r="Q28" s="182">
        <v>14602.96732125</v>
      </c>
      <c r="R28" s="182">
        <v>3693.86</v>
      </c>
      <c r="S28" s="370">
        <v>5550</v>
      </c>
      <c r="T28" s="370">
        <v>5221</v>
      </c>
      <c r="U28" s="182">
        <v>2435.125</v>
      </c>
      <c r="V28" s="370">
        <v>3850.8890000000001</v>
      </c>
      <c r="W28" s="370">
        <v>3726.4290000000001</v>
      </c>
      <c r="X28" s="369">
        <v>65.923586708754527</v>
      </c>
      <c r="Y28" s="369">
        <v>69.385387387387382</v>
      </c>
      <c r="Z28" s="369">
        <v>71.373855583221598</v>
      </c>
      <c r="AA28" s="182">
        <v>639.01</v>
      </c>
      <c r="AB28" s="370">
        <v>1628</v>
      </c>
      <c r="AC28" s="370">
        <v>1465.4290000000001</v>
      </c>
      <c r="AD28" s="182">
        <v>5911.0590000000011</v>
      </c>
      <c r="AE28" s="183">
        <v>20514.026321249999</v>
      </c>
      <c r="AF28" s="371">
        <v>2.3314710000000001</v>
      </c>
      <c r="AG28" s="193">
        <v>5.6520502495043212</v>
      </c>
      <c r="AH28" s="191">
        <v>9.6041909196740392</v>
      </c>
      <c r="AI28" s="191">
        <v>8.9343729694606893</v>
      </c>
      <c r="AJ28" s="191">
        <v>9.9493487698986982</v>
      </c>
      <c r="AK28" s="191">
        <v>8.4242190118577067</v>
      </c>
      <c r="AL28" s="191">
        <v>5.3270884518483914</v>
      </c>
      <c r="AM28" s="191">
        <v>5.5050093054905913</v>
      </c>
      <c r="AN28" s="192">
        <v>18.968233279906983</v>
      </c>
      <c r="AO28" s="193">
        <v>28.576000000000001</v>
      </c>
      <c r="AP28" s="193">
        <v>23.834</v>
      </c>
      <c r="AQ28" s="121">
        <v>1</v>
      </c>
    </row>
    <row r="29" spans="1:43" s="119" customFormat="1" ht="9" customHeight="1">
      <c r="A29" s="2"/>
      <c r="B29" s="224" t="s">
        <v>530</v>
      </c>
      <c r="C29" s="225" t="s">
        <v>531</v>
      </c>
      <c r="D29" s="226" t="s">
        <v>532</v>
      </c>
      <c r="E29" s="367">
        <v>11.93</v>
      </c>
      <c r="F29" s="368">
        <v>18.966667175292969</v>
      </c>
      <c r="G29" s="227">
        <v>58.982960396420523</v>
      </c>
      <c r="H29" s="369" t="s">
        <v>394</v>
      </c>
      <c r="I29" s="228" t="s">
        <v>395</v>
      </c>
      <c r="J29" s="187">
        <v>-1.6488046166529324</v>
      </c>
      <c r="K29" s="187">
        <v>-12.6007326007326</v>
      </c>
      <c r="L29" s="188">
        <v>-24.546202011257989</v>
      </c>
      <c r="M29" s="188">
        <v>-20.804567180031864</v>
      </c>
      <c r="N29" s="229">
        <v>16.420000000000002</v>
      </c>
      <c r="O29" s="229">
        <v>11.78</v>
      </c>
      <c r="P29" s="189">
        <v>2.5963970000000001</v>
      </c>
      <c r="Q29" s="182">
        <v>1397.48408918</v>
      </c>
      <c r="R29" s="182">
        <v>588.52499999999998</v>
      </c>
      <c r="S29" s="370" t="s">
        <v>84</v>
      </c>
      <c r="T29" s="370" t="s">
        <v>84</v>
      </c>
      <c r="U29" s="182">
        <v>105.09</v>
      </c>
      <c r="V29" s="370" t="s">
        <v>84</v>
      </c>
      <c r="W29" s="370" t="s">
        <v>84</v>
      </c>
      <c r="X29" s="369">
        <v>17.856505670957056</v>
      </c>
      <c r="Y29" s="369">
        <v>0</v>
      </c>
      <c r="Z29" s="369">
        <v>0</v>
      </c>
      <c r="AA29" s="182">
        <v>70.206999999999994</v>
      </c>
      <c r="AB29" s="370" t="s">
        <v>84</v>
      </c>
      <c r="AC29" s="370" t="s">
        <v>84</v>
      </c>
      <c r="AD29" s="182">
        <v>-137.17200000000003</v>
      </c>
      <c r="AE29" s="183">
        <v>1260.3120891799999</v>
      </c>
      <c r="AF29" s="371">
        <v>4.012114E-2</v>
      </c>
      <c r="AG29" s="193">
        <v>0.33630459426534548</v>
      </c>
      <c r="AH29" s="191" t="s">
        <v>84</v>
      </c>
      <c r="AI29" s="191" t="s">
        <v>84</v>
      </c>
      <c r="AJ29" s="191" t="s">
        <v>84</v>
      </c>
      <c r="AK29" s="191">
        <v>11.992692826910266</v>
      </c>
      <c r="AL29" s="191">
        <v>0</v>
      </c>
      <c r="AM29" s="191">
        <v>0</v>
      </c>
      <c r="AN29" s="192">
        <v>93.714292673810235</v>
      </c>
      <c r="AO29" s="193" t="s">
        <v>84</v>
      </c>
      <c r="AP29" s="193" t="s">
        <v>84</v>
      </c>
      <c r="AQ29" s="121">
        <v>0</v>
      </c>
    </row>
    <row r="30" spans="1:43" s="119" customFormat="1" ht="9" customHeight="1">
      <c r="A30" s="2"/>
      <c r="B30" s="224" t="s">
        <v>533</v>
      </c>
      <c r="C30" s="225" t="s">
        <v>534</v>
      </c>
      <c r="D30" s="226" t="s">
        <v>535</v>
      </c>
      <c r="E30" s="367">
        <v>8.18</v>
      </c>
      <c r="F30" s="368">
        <v>18.924999237060547</v>
      </c>
      <c r="G30" s="227">
        <v>131.35695888827078</v>
      </c>
      <c r="H30" s="369" t="s">
        <v>394</v>
      </c>
      <c r="I30" s="228" t="s">
        <v>395</v>
      </c>
      <c r="J30" s="187">
        <v>0.36809815950920033</v>
      </c>
      <c r="K30" s="187">
        <v>-20.582524271844672</v>
      </c>
      <c r="L30" s="188">
        <v>-21.998665013826646</v>
      </c>
      <c r="M30" s="188" t="s">
        <v>84</v>
      </c>
      <c r="N30" s="229">
        <v>12.64</v>
      </c>
      <c r="O30" s="229">
        <v>6.8</v>
      </c>
      <c r="P30" s="189">
        <v>0.60685640000000007</v>
      </c>
      <c r="Q30" s="182">
        <v>1397.3484100199998</v>
      </c>
      <c r="R30" s="182">
        <v>2630.9079999999999</v>
      </c>
      <c r="S30" s="370">
        <v>11504.5</v>
      </c>
      <c r="T30" s="370">
        <v>11258</v>
      </c>
      <c r="U30" s="182">
        <v>126.962</v>
      </c>
      <c r="V30" s="370">
        <v>717.5</v>
      </c>
      <c r="W30" s="370">
        <v>649</v>
      </c>
      <c r="X30" s="369">
        <v>4.8257863824960809</v>
      </c>
      <c r="Y30" s="369">
        <v>6.2366899908731366</v>
      </c>
      <c r="Z30" s="369">
        <v>5.7647894830342867</v>
      </c>
      <c r="AA30" s="182">
        <v>81.492000000000004</v>
      </c>
      <c r="AB30" s="370">
        <v>212.5</v>
      </c>
      <c r="AC30" s="370">
        <v>147.5</v>
      </c>
      <c r="AD30" s="182">
        <v>494.83999999999992</v>
      </c>
      <c r="AE30" s="183">
        <v>1892.1884100199998</v>
      </c>
      <c r="AF30" s="371">
        <v>0.1678636</v>
      </c>
      <c r="AG30" s="193">
        <v>2.0521223399341837</v>
      </c>
      <c r="AH30" s="191">
        <v>6.4409448818897639</v>
      </c>
      <c r="AI30" s="191">
        <v>6.4409448818897639</v>
      </c>
      <c r="AJ30" s="191">
        <v>9.2429378531073443</v>
      </c>
      <c r="AK30" s="191">
        <v>14.903580677840612</v>
      </c>
      <c r="AL30" s="191">
        <v>2.6371963902717765</v>
      </c>
      <c r="AM30" s="191">
        <v>2.9155445454853619</v>
      </c>
      <c r="AN30" s="192">
        <v>13.495113893858724</v>
      </c>
      <c r="AO30" s="193">
        <v>13.1</v>
      </c>
      <c r="AP30" s="193">
        <v>8.25</v>
      </c>
      <c r="AQ30" s="121">
        <v>0</v>
      </c>
    </row>
    <row r="31" spans="1:43" s="119" customFormat="1" ht="9" customHeight="1">
      <c r="A31" s="2"/>
      <c r="B31" s="224" t="s">
        <v>536</v>
      </c>
      <c r="C31" s="225" t="s">
        <v>537</v>
      </c>
      <c r="D31" s="226" t="s">
        <v>538</v>
      </c>
      <c r="E31" s="367">
        <v>9.64</v>
      </c>
      <c r="F31" s="368">
        <v>15.966666221618652</v>
      </c>
      <c r="G31" s="227">
        <v>65.629317651645763</v>
      </c>
      <c r="H31" s="369" t="s">
        <v>394</v>
      </c>
      <c r="I31" s="228" t="s">
        <v>395</v>
      </c>
      <c r="J31" s="187">
        <v>-0.10362694300517505</v>
      </c>
      <c r="K31" s="187">
        <v>-21.880064829821709</v>
      </c>
      <c r="L31" s="188">
        <v>-32.474082376015687</v>
      </c>
      <c r="M31" s="188" t="s">
        <v>84</v>
      </c>
      <c r="N31" s="229">
        <v>15.62</v>
      </c>
      <c r="O31" s="229">
        <v>8.5</v>
      </c>
      <c r="P31" s="189">
        <v>1.7829079999999999</v>
      </c>
      <c r="Q31" s="182">
        <v>1378.9933914799999</v>
      </c>
      <c r="R31" s="182">
        <v>530.64599999999996</v>
      </c>
      <c r="S31" s="370">
        <v>1013</v>
      </c>
      <c r="T31" s="370">
        <v>1299</v>
      </c>
      <c r="U31" s="182">
        <v>108.661</v>
      </c>
      <c r="V31" s="370">
        <v>237</v>
      </c>
      <c r="W31" s="370">
        <v>329</v>
      </c>
      <c r="X31" s="369">
        <v>20.477116571122746</v>
      </c>
      <c r="Y31" s="369">
        <v>23.395853899308982</v>
      </c>
      <c r="Z31" s="369">
        <v>25.327174749807547</v>
      </c>
      <c r="AA31" s="182">
        <v>81.760000000000005</v>
      </c>
      <c r="AB31" s="370">
        <v>142.5</v>
      </c>
      <c r="AC31" s="370">
        <v>197.5</v>
      </c>
      <c r="AD31" s="182">
        <v>162.93799999999999</v>
      </c>
      <c r="AE31" s="183">
        <v>1541.93139148</v>
      </c>
      <c r="AF31" s="371">
        <v>0.2277566</v>
      </c>
      <c r="AG31" s="193">
        <v>2.3626203791729146</v>
      </c>
      <c r="AH31" s="191" t="s">
        <v>84</v>
      </c>
      <c r="AI31" s="191">
        <v>9.2692307692307701</v>
      </c>
      <c r="AJ31" s="191">
        <v>6.4266666666666667</v>
      </c>
      <c r="AK31" s="191">
        <v>14.190292666918213</v>
      </c>
      <c r="AL31" s="191">
        <v>6.5060396264978904</v>
      </c>
      <c r="AM31" s="191">
        <v>4.6867215546504557</v>
      </c>
      <c r="AN31" s="192">
        <v>32.727563965907372</v>
      </c>
      <c r="AO31" s="193">
        <v>25.395</v>
      </c>
      <c r="AP31" s="193">
        <v>28.72</v>
      </c>
      <c r="AQ31" s="121">
        <v>0</v>
      </c>
    </row>
    <row r="32" spans="1:43" s="119" customFormat="1" ht="9" customHeight="1">
      <c r="A32" s="2"/>
      <c r="B32" s="224" t="s">
        <v>542</v>
      </c>
      <c r="C32" s="225" t="s">
        <v>543</v>
      </c>
      <c r="D32" s="226" t="s">
        <v>544</v>
      </c>
      <c r="E32" s="367">
        <v>7.92</v>
      </c>
      <c r="F32" s="368">
        <v>15.5</v>
      </c>
      <c r="G32" s="227">
        <v>95.707070707070713</v>
      </c>
      <c r="H32" s="369" t="s">
        <v>454</v>
      </c>
      <c r="I32" s="228" t="s">
        <v>395</v>
      </c>
      <c r="J32" s="187">
        <v>-4.0000000000000036</v>
      </c>
      <c r="K32" s="187">
        <v>-21.194029850746276</v>
      </c>
      <c r="L32" s="188">
        <v>-24.137931034482751</v>
      </c>
      <c r="M32" s="188">
        <v>-12.185386406475217</v>
      </c>
      <c r="N32" s="229">
        <v>11.46</v>
      </c>
      <c r="O32" s="229">
        <v>7.86</v>
      </c>
      <c r="P32" s="189">
        <v>10.711209999999999</v>
      </c>
      <c r="Q32" s="182">
        <v>2334.00096072</v>
      </c>
      <c r="R32" s="182">
        <v>888.51800000000003</v>
      </c>
      <c r="S32" s="370">
        <v>1449</v>
      </c>
      <c r="T32" s="370">
        <v>2016</v>
      </c>
      <c r="U32" s="182">
        <v>573.48199999999997</v>
      </c>
      <c r="V32" s="370">
        <v>966.25</v>
      </c>
      <c r="W32" s="370">
        <v>1111</v>
      </c>
      <c r="X32" s="369">
        <v>64.54365584039941</v>
      </c>
      <c r="Y32" s="369">
        <v>66.683919944789508</v>
      </c>
      <c r="Z32" s="369">
        <v>55.109126984126988</v>
      </c>
      <c r="AA32" s="182">
        <v>76.524000000000001</v>
      </c>
      <c r="AB32" s="370">
        <v>375.5</v>
      </c>
      <c r="AC32" s="370">
        <v>472</v>
      </c>
      <c r="AD32" s="182">
        <v>705.5300000000002</v>
      </c>
      <c r="AE32" s="183">
        <v>3039.5309607200002</v>
      </c>
      <c r="AF32" s="371">
        <v>0.29380830000000002</v>
      </c>
      <c r="AG32" s="193">
        <v>3.7097008992927241</v>
      </c>
      <c r="AH32" s="191">
        <v>3.52</v>
      </c>
      <c r="AI32" s="191">
        <v>4.8949320148331266</v>
      </c>
      <c r="AJ32" s="191">
        <v>4.3612334801762112</v>
      </c>
      <c r="AK32" s="191">
        <v>5.3001331527755022</v>
      </c>
      <c r="AL32" s="191">
        <v>3.145698277588616</v>
      </c>
      <c r="AM32" s="191">
        <v>2.7358514497929796</v>
      </c>
      <c r="AN32" s="192">
        <v>13.565162900285657</v>
      </c>
      <c r="AO32" s="193">
        <v>30.693000000000001</v>
      </c>
      <c r="AP32" s="193">
        <v>26.593</v>
      </c>
      <c r="AQ32" s="121">
        <v>0</v>
      </c>
    </row>
    <row r="33" spans="1:43" s="119" customFormat="1" ht="9" customHeight="1">
      <c r="A33" s="2"/>
      <c r="B33" s="224" t="s">
        <v>592</v>
      </c>
      <c r="C33" s="225" t="s">
        <v>593</v>
      </c>
      <c r="D33" s="226" t="s">
        <v>594</v>
      </c>
      <c r="E33" s="367">
        <v>8.34</v>
      </c>
      <c r="F33" s="368">
        <v>17.399999618530273</v>
      </c>
      <c r="G33" s="227">
        <v>108.63308895120234</v>
      </c>
      <c r="H33" s="369" t="s">
        <v>394</v>
      </c>
      <c r="I33" s="228" t="s">
        <v>395</v>
      </c>
      <c r="J33" s="187">
        <v>-0.83234244946492897</v>
      </c>
      <c r="K33" s="187">
        <v>-13.124999999999998</v>
      </c>
      <c r="L33" s="188">
        <v>-14.135694430145163</v>
      </c>
      <c r="M33" s="188" t="s">
        <v>84</v>
      </c>
      <c r="N33" s="229">
        <v>12.95</v>
      </c>
      <c r="O33" s="229">
        <v>6.7</v>
      </c>
      <c r="P33" s="189">
        <v>6.1730609999999997</v>
      </c>
      <c r="Q33" s="182">
        <v>4138.4551759799997</v>
      </c>
      <c r="R33" s="182">
        <v>3112.4389999999999</v>
      </c>
      <c r="S33" s="370">
        <v>7098.8</v>
      </c>
      <c r="T33" s="370">
        <v>8507.6</v>
      </c>
      <c r="U33" s="182">
        <v>347.08100000000002</v>
      </c>
      <c r="V33" s="370">
        <v>734.75</v>
      </c>
      <c r="W33" s="370">
        <v>897.75</v>
      </c>
      <c r="X33" s="369">
        <v>11.15141533697528</v>
      </c>
      <c r="Y33" s="369">
        <v>10.350340902687778</v>
      </c>
      <c r="Z33" s="369">
        <v>10.552329681696365</v>
      </c>
      <c r="AA33" s="182">
        <v>246.26300000000001</v>
      </c>
      <c r="AB33" s="370">
        <v>634</v>
      </c>
      <c r="AC33" s="370">
        <v>738</v>
      </c>
      <c r="AD33" s="182">
        <v>-277.01899999999989</v>
      </c>
      <c r="AE33" s="183">
        <v>3861.4361759799999</v>
      </c>
      <c r="AF33" s="371">
        <v>1.5304440000000001E-2</v>
      </c>
      <c r="AG33" s="193">
        <v>0.18350647123668976</v>
      </c>
      <c r="AH33" s="191" t="s">
        <v>84</v>
      </c>
      <c r="AI33" s="191">
        <v>6.5003897116134066</v>
      </c>
      <c r="AJ33" s="191">
        <v>5.5860683188211651</v>
      </c>
      <c r="AK33" s="191">
        <v>11.125461134374973</v>
      </c>
      <c r="AL33" s="191">
        <v>5.2554422265804694</v>
      </c>
      <c r="AM33" s="191">
        <v>4.3012377343135615</v>
      </c>
      <c r="AN33" s="192">
        <v>44.293778030167886</v>
      </c>
      <c r="AO33" s="193">
        <v>25.278000000000002</v>
      </c>
      <c r="AP33" s="193">
        <v>23.09</v>
      </c>
      <c r="AQ33" s="121">
        <v>0</v>
      </c>
    </row>
    <row r="34" spans="1:43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3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9.8433092172440713</v>
      </c>
      <c r="AI35" s="222">
        <v>10.260563234814125</v>
      </c>
      <c r="AJ35" s="222">
        <v>9.7404069433895692</v>
      </c>
      <c r="AK35" s="222">
        <v>7.3472865757471686</v>
      </c>
      <c r="AL35" s="222">
        <v>6.7050496757172811</v>
      </c>
      <c r="AM35" s="222">
        <v>5.7674352086101379</v>
      </c>
      <c r="AN35" s="223">
        <v>52.18200858048445</v>
      </c>
      <c r="AO35" s="223">
        <v>29.914714285714286</v>
      </c>
      <c r="AP35" s="223">
        <v>24.559714285714282</v>
      </c>
      <c r="AQ35" s="122"/>
    </row>
    <row r="36" spans="1:43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13.17</v>
      </c>
      <c r="F36" s="368">
        <v>18.5</v>
      </c>
      <c r="G36" s="227">
        <v>40.4707668944571</v>
      </c>
      <c r="H36" s="369" t="s">
        <v>454</v>
      </c>
      <c r="I36" s="228">
        <v>44691</v>
      </c>
      <c r="J36" s="187">
        <v>0.91954022988505191</v>
      </c>
      <c r="K36" s="187">
        <v>-7.1881606765327621</v>
      </c>
      <c r="L36" s="188">
        <v>-14.591439688715957</v>
      </c>
      <c r="M36" s="188">
        <v>-26.938866082325529</v>
      </c>
      <c r="N36" s="229">
        <v>18.670000000000002</v>
      </c>
      <c r="O36" s="229">
        <v>12.81</v>
      </c>
      <c r="P36" s="189">
        <v>270.26519999999999</v>
      </c>
      <c r="Q36" s="182">
        <v>207430.35592767</v>
      </c>
      <c r="R36" s="182">
        <v>58378.995000000003</v>
      </c>
      <c r="S36" s="370">
        <v>73824</v>
      </c>
      <c r="T36" s="370">
        <v>76010</v>
      </c>
      <c r="U36" s="182">
        <v>21139.524000000001</v>
      </c>
      <c r="V36" s="370">
        <v>23275</v>
      </c>
      <c r="W36" s="370">
        <v>25788.846000000001</v>
      </c>
      <c r="X36" s="369">
        <v>36.210839189677721</v>
      </c>
      <c r="Y36" s="369">
        <v>31.527687472908539</v>
      </c>
      <c r="Z36" s="369">
        <v>33.928227864754639</v>
      </c>
      <c r="AA36" s="182">
        <v>11379.394</v>
      </c>
      <c r="AB36" s="370">
        <v>12475.692000000001</v>
      </c>
      <c r="AC36" s="370">
        <v>13609.769</v>
      </c>
      <c r="AD36" s="182">
        <v>-15604.144</v>
      </c>
      <c r="AE36" s="183">
        <v>191826.21192767</v>
      </c>
      <c r="AF36" s="371">
        <v>0.60360000000000003</v>
      </c>
      <c r="AG36" s="193">
        <v>4.5831436991420036</v>
      </c>
      <c r="AH36" s="191">
        <v>16.692015209125476</v>
      </c>
      <c r="AI36" s="191">
        <v>16.483103879849811</v>
      </c>
      <c r="AJ36" s="191">
        <v>15.243055555555555</v>
      </c>
      <c r="AK36" s="191">
        <v>9.0742919248167553</v>
      </c>
      <c r="AL36" s="191">
        <v>8.2417276875475824</v>
      </c>
      <c r="AM36" s="191">
        <v>7.4383402781058905</v>
      </c>
      <c r="AN36" s="192">
        <v>16.846674701460095</v>
      </c>
      <c r="AO36" s="193">
        <v>14.346</v>
      </c>
      <c r="AP36" s="193">
        <v>15.101000000000001</v>
      </c>
      <c r="AQ36" s="121">
        <v>1</v>
      </c>
    </row>
    <row r="37" spans="1:43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12.73</v>
      </c>
      <c r="F37" s="368">
        <v>14</v>
      </c>
      <c r="G37" s="227">
        <v>9.9764336213668425</v>
      </c>
      <c r="H37" s="369" t="s">
        <v>454</v>
      </c>
      <c r="I37" s="228">
        <v>44693</v>
      </c>
      <c r="J37" s="187">
        <v>-0.54687500000000222</v>
      </c>
      <c r="K37" s="187">
        <v>-10.478199718706049</v>
      </c>
      <c r="L37" s="188">
        <v>23.245231871429951</v>
      </c>
      <c r="M37" s="188">
        <v>39.110479728991379</v>
      </c>
      <c r="N37" s="229">
        <v>14.48</v>
      </c>
      <c r="O37" s="229">
        <v>7.66</v>
      </c>
      <c r="P37" s="189">
        <v>85.235860000000002</v>
      </c>
      <c r="Q37" s="182">
        <v>7730.7177711100003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2755.25</v>
      </c>
      <c r="W37" s="370">
        <v>2932.75</v>
      </c>
      <c r="X37" s="369">
        <v>10.833751066146204</v>
      </c>
      <c r="Y37" s="369">
        <v>83.59375</v>
      </c>
      <c r="Z37" s="369">
        <v>8.8346487528617903</v>
      </c>
      <c r="AA37" s="182">
        <v>697.09199999999998</v>
      </c>
      <c r="AB37" s="370">
        <v>720.75</v>
      </c>
      <c r="AC37" s="370">
        <v>865.33299999999997</v>
      </c>
      <c r="AD37" s="182">
        <v>6142.4030000000002</v>
      </c>
      <c r="AE37" s="183">
        <v>13873.12077111</v>
      </c>
      <c r="AF37" s="371">
        <v>0.69117430000000002</v>
      </c>
      <c r="AG37" s="193">
        <v>5.429491974290487</v>
      </c>
      <c r="AH37" s="191">
        <v>10.023622047244094</v>
      </c>
      <c r="AI37" s="191">
        <v>10.945829750644885</v>
      </c>
      <c r="AJ37" s="191">
        <v>8.1602564102564106</v>
      </c>
      <c r="AK37" s="191">
        <v>6.5985967561946026</v>
      </c>
      <c r="AL37" s="191">
        <v>5.0351586139588056</v>
      </c>
      <c r="AM37" s="191">
        <v>4.7304136974205093</v>
      </c>
      <c r="AN37" s="192" t="s">
        <v>84</v>
      </c>
      <c r="AO37" s="193">
        <v>100.39</v>
      </c>
      <c r="AP37" s="193">
        <v>71.55</v>
      </c>
      <c r="AQ37" s="121">
        <v>1</v>
      </c>
    </row>
    <row r="38" spans="1:43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12.47</v>
      </c>
      <c r="F38" s="368">
        <v>20</v>
      </c>
      <c r="G38" s="227">
        <v>60.384923817161187</v>
      </c>
      <c r="H38" s="369" t="s">
        <v>453</v>
      </c>
      <c r="I38" s="228">
        <v>44713</v>
      </c>
      <c r="J38" s="187">
        <v>0.32180209171359664</v>
      </c>
      <c r="K38" s="187">
        <v>-20.319488817891372</v>
      </c>
      <c r="L38" s="188">
        <v>-44.62699822380106</v>
      </c>
      <c r="M38" s="188">
        <v>-56.746444675685048</v>
      </c>
      <c r="N38" s="229">
        <v>29.19</v>
      </c>
      <c r="O38" s="229">
        <v>11.71</v>
      </c>
      <c r="P38" s="189">
        <v>161.6172</v>
      </c>
      <c r="Q38" s="182">
        <v>13498.441377620002</v>
      </c>
      <c r="R38" s="182">
        <v>39469.699999999997</v>
      </c>
      <c r="S38" s="370">
        <v>55209</v>
      </c>
      <c r="T38" s="370">
        <v>55760</v>
      </c>
      <c r="U38" s="182">
        <v>5241.1710000000003</v>
      </c>
      <c r="V38" s="370">
        <v>3876.636</v>
      </c>
      <c r="W38" s="370">
        <v>5837.25</v>
      </c>
      <c r="X38" s="369">
        <v>13.2789734910577</v>
      </c>
      <c r="Y38" s="369">
        <v>7.0217464543824377</v>
      </c>
      <c r="Z38" s="369">
        <v>10.468525824964132</v>
      </c>
      <c r="AA38" s="182">
        <v>1383.5640000000001</v>
      </c>
      <c r="AB38" s="370">
        <v>-1649.5</v>
      </c>
      <c r="AC38" s="370">
        <v>841.25</v>
      </c>
      <c r="AD38" s="182">
        <v>19612.188000000002</v>
      </c>
      <c r="AE38" s="183">
        <v>33110.629377620004</v>
      </c>
      <c r="AF38" s="371">
        <v>0</v>
      </c>
      <c r="AG38" s="193" t="s">
        <v>84</v>
      </c>
      <c r="AH38" s="191" t="s">
        <v>84</v>
      </c>
      <c r="AI38" s="191" t="s">
        <v>84</v>
      </c>
      <c r="AJ38" s="191">
        <v>14.058624577226608</v>
      </c>
      <c r="AK38" s="191">
        <v>6.3174106278196227</v>
      </c>
      <c r="AL38" s="191">
        <v>8.5410725633306832</v>
      </c>
      <c r="AM38" s="191">
        <v>5.672299349457365</v>
      </c>
      <c r="AN38" s="192">
        <v>16.789391780264712</v>
      </c>
      <c r="AO38" s="193">
        <v>-16.95</v>
      </c>
      <c r="AP38" s="193">
        <v>9.4079999999999995</v>
      </c>
      <c r="AQ38" s="121">
        <v>1</v>
      </c>
    </row>
    <row r="39" spans="1:43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32.380000000000003</v>
      </c>
      <c r="F39" s="368">
        <v>48</v>
      </c>
      <c r="G39" s="227">
        <v>48.239654107473726</v>
      </c>
      <c r="H39" s="369" t="s">
        <v>454</v>
      </c>
      <c r="I39" s="228">
        <v>44693</v>
      </c>
      <c r="J39" s="187">
        <v>-0.94830223309879669</v>
      </c>
      <c r="K39" s="187">
        <v>-9.0449438202247165</v>
      </c>
      <c r="L39" s="188">
        <v>-12.256456114679015</v>
      </c>
      <c r="M39" s="188">
        <v>25.362964110108809</v>
      </c>
      <c r="N39" s="229">
        <v>39.81</v>
      </c>
      <c r="O39" s="229">
        <v>27.85</v>
      </c>
      <c r="P39" s="189">
        <v>252.6771</v>
      </c>
      <c r="Q39" s="182">
        <v>71822.608060600018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36131.091</v>
      </c>
      <c r="W39" s="370">
        <v>32331.455000000002</v>
      </c>
      <c r="X39" s="369">
        <v>10.468756497400566</v>
      </c>
      <c r="Y39" s="369">
        <v>9.7760190373631239</v>
      </c>
      <c r="Z39" s="369">
        <v>9.046749696403289</v>
      </c>
      <c r="AA39" s="182">
        <v>4598.3109999999997</v>
      </c>
      <c r="AB39" s="370">
        <v>15134.091</v>
      </c>
      <c r="AC39" s="370">
        <v>11285.909</v>
      </c>
      <c r="AD39" s="182">
        <v>76377.929999999993</v>
      </c>
      <c r="AE39" s="183">
        <v>148200.5380606</v>
      </c>
      <c r="AF39" s="371">
        <v>4</v>
      </c>
      <c r="AG39" s="193">
        <v>12.353304508956144</v>
      </c>
      <c r="AH39" s="191">
        <v>6.1013755417373279</v>
      </c>
      <c r="AI39" s="191">
        <v>5.1250395694840138</v>
      </c>
      <c r="AJ39" s="191">
        <v>6.6873192895497731</v>
      </c>
      <c r="AK39" s="191">
        <v>5.2391709279177894</v>
      </c>
      <c r="AL39" s="191">
        <v>4.1017454485556497</v>
      </c>
      <c r="AM39" s="191">
        <v>4.5837880806972651</v>
      </c>
      <c r="AN39" s="192">
        <v>13.18393245773132</v>
      </c>
      <c r="AO39" s="193">
        <v>30.773</v>
      </c>
      <c r="AP39" s="193">
        <v>22.463000000000001</v>
      </c>
      <c r="AQ39" s="121">
        <v>1</v>
      </c>
    </row>
    <row r="40" spans="1:43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24.3</v>
      </c>
      <c r="F40" s="368">
        <v>23</v>
      </c>
      <c r="G40" s="227">
        <v>-5.3497942386831259</v>
      </c>
      <c r="H40" s="369" t="s">
        <v>453</v>
      </c>
      <c r="I40" s="228">
        <v>44697</v>
      </c>
      <c r="J40" s="187">
        <v>-0.57283142389525921</v>
      </c>
      <c r="K40" s="187">
        <v>-6.0252146337690498</v>
      </c>
      <c r="L40" s="188">
        <v>3.1409168081494077</v>
      </c>
      <c r="M40" s="188">
        <v>-13.553895410885797</v>
      </c>
      <c r="N40" s="229">
        <v>33.93</v>
      </c>
      <c r="O40" s="229">
        <v>18.899999999999999</v>
      </c>
      <c r="P40" s="189">
        <v>32.459290000000003</v>
      </c>
      <c r="Q40" s="182">
        <v>8237.7000000000007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710.25</v>
      </c>
      <c r="W40" s="370">
        <v>995.66700000000003</v>
      </c>
      <c r="X40" s="369">
        <v>13.510524060313347</v>
      </c>
      <c r="Y40" s="369">
        <v>8.1106543336759174</v>
      </c>
      <c r="Z40" s="369">
        <v>10.816588810429115</v>
      </c>
      <c r="AA40" s="182">
        <v>763.84400000000005</v>
      </c>
      <c r="AB40" s="370">
        <v>439.40000000000003</v>
      </c>
      <c r="AC40" s="370">
        <v>610.80000000000007</v>
      </c>
      <c r="AD40" s="182">
        <v>438.904</v>
      </c>
      <c r="AE40" s="183">
        <v>8676.6040000000012</v>
      </c>
      <c r="AF40" s="371">
        <v>1.946626</v>
      </c>
      <c r="AG40" s="193">
        <v>8.0108083324667838</v>
      </c>
      <c r="AH40" s="191">
        <v>15.830618892508141</v>
      </c>
      <c r="AI40" s="191">
        <v>18.692307692307693</v>
      </c>
      <c r="AJ40" s="191">
        <v>13.425414364640885</v>
      </c>
      <c r="AK40" s="191">
        <v>8.8549967648241488</v>
      </c>
      <c r="AL40" s="191">
        <v>12.216267511439636</v>
      </c>
      <c r="AM40" s="191">
        <v>8.714363336336346</v>
      </c>
      <c r="AN40" s="192">
        <v>12.04751748718056</v>
      </c>
      <c r="AO40" s="193">
        <v>6.3680000000000003</v>
      </c>
      <c r="AP40" s="193">
        <v>9</v>
      </c>
      <c r="AQ40" s="121">
        <v>1</v>
      </c>
    </row>
    <row r="41" spans="1:43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12.61</v>
      </c>
      <c r="F41" s="368">
        <v>27.200000762939453</v>
      </c>
      <c r="G41" s="227">
        <v>115.70182999951987</v>
      </c>
      <c r="H41" s="369" t="s">
        <v>453</v>
      </c>
      <c r="I41" s="228">
        <v>44691</v>
      </c>
      <c r="J41" s="187">
        <v>-1.5612802498048528</v>
      </c>
      <c r="K41" s="187">
        <v>-19.321817018554064</v>
      </c>
      <c r="L41" s="188">
        <v>-41.184701492537322</v>
      </c>
      <c r="M41" s="188">
        <v>-22.1556886227545</v>
      </c>
      <c r="N41" s="229">
        <v>28.06</v>
      </c>
      <c r="O41" s="229">
        <v>12.44</v>
      </c>
      <c r="P41" s="189">
        <v>118.7936</v>
      </c>
      <c r="Q41" s="182">
        <v>8718.1746029299993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9151.6360000000004</v>
      </c>
      <c r="W41" s="370">
        <v>6950.0910000000003</v>
      </c>
      <c r="X41" s="369">
        <v>13.704675525149607</v>
      </c>
      <c r="Y41" s="369">
        <v>12.263498827470688</v>
      </c>
      <c r="Z41" s="369">
        <v>9.8165127118644069</v>
      </c>
      <c r="AA41" s="182">
        <v>3301.7550000000001</v>
      </c>
      <c r="AB41" s="370">
        <v>3101.3330000000001</v>
      </c>
      <c r="AC41" s="370">
        <v>2166.444</v>
      </c>
      <c r="AD41" s="182">
        <v>22568</v>
      </c>
      <c r="AE41" s="183">
        <v>31286.174602929997</v>
      </c>
      <c r="AF41" s="371">
        <v>1.740361</v>
      </c>
      <c r="AG41" s="193">
        <v>13.80143422724991</v>
      </c>
      <c r="AH41" s="191">
        <v>3.945556946182728</v>
      </c>
      <c r="AI41" s="191">
        <v>2.895522388059701</v>
      </c>
      <c r="AJ41" s="191">
        <v>4.0095389507154211</v>
      </c>
      <c r="AK41" s="191">
        <v>3.3829748844149488</v>
      </c>
      <c r="AL41" s="191">
        <v>3.4186428091032024</v>
      </c>
      <c r="AM41" s="191">
        <v>4.5015489153926183</v>
      </c>
      <c r="AN41" s="192">
        <v>243.37792622706581</v>
      </c>
      <c r="AO41" s="193">
        <v>61.521000000000001</v>
      </c>
      <c r="AP41" s="193">
        <v>25.856000000000002</v>
      </c>
      <c r="AQ41" s="121">
        <v>1</v>
      </c>
    </row>
    <row r="42" spans="1:43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9.6999999999999993</v>
      </c>
      <c r="F42" s="368">
        <v>13.875</v>
      </c>
      <c r="G42" s="227">
        <v>43.041237113402062</v>
      </c>
      <c r="H42" s="369" t="s">
        <v>394</v>
      </c>
      <c r="I42" s="228" t="s">
        <v>395</v>
      </c>
      <c r="J42" s="187">
        <v>0.72689511941845808</v>
      </c>
      <c r="K42" s="187">
        <v>1.8693551774837225</v>
      </c>
      <c r="L42" s="188">
        <v>-12.706983441324704</v>
      </c>
      <c r="M42" s="188">
        <v>2.8304887098483889</v>
      </c>
      <c r="N42" s="229">
        <v>11.54</v>
      </c>
      <c r="O42" s="229">
        <v>7.8</v>
      </c>
      <c r="P42" s="189">
        <v>15.88673</v>
      </c>
      <c r="Q42" s="182">
        <v>3491.9999999999995</v>
      </c>
      <c r="R42" s="182">
        <v>5396.1120000000001</v>
      </c>
      <c r="S42" s="370">
        <v>9849.6669999999995</v>
      </c>
      <c r="T42" s="370">
        <v>10318.666999999999</v>
      </c>
      <c r="U42" s="182">
        <v>442.33900000000006</v>
      </c>
      <c r="V42" s="370">
        <v>983.5</v>
      </c>
      <c r="W42" s="370">
        <v>1118.5</v>
      </c>
      <c r="X42" s="369">
        <v>8.197365065810347</v>
      </c>
      <c r="Y42" s="369">
        <v>9.9851091412532025</v>
      </c>
      <c r="Z42" s="369">
        <v>10.83957840678452</v>
      </c>
      <c r="AA42" s="182">
        <v>239.62799999999999</v>
      </c>
      <c r="AB42" s="370">
        <v>406.5</v>
      </c>
      <c r="AC42" s="370">
        <v>537</v>
      </c>
      <c r="AD42" s="182">
        <v>1799.951</v>
      </c>
      <c r="AE42" s="183">
        <v>5291.9509999999991</v>
      </c>
      <c r="AF42" s="371">
        <v>0.36059059999999998</v>
      </c>
      <c r="AG42" s="193">
        <v>3.7174289374007392</v>
      </c>
      <c r="AH42" s="191">
        <v>6.4666666666666659</v>
      </c>
      <c r="AI42" s="191">
        <v>7.4215761285386375</v>
      </c>
      <c r="AJ42" s="191">
        <v>6.5986394557823127</v>
      </c>
      <c r="AK42" s="191">
        <v>11.963564144242309</v>
      </c>
      <c r="AL42" s="191">
        <v>5.3807330960854083</v>
      </c>
      <c r="AM42" s="191">
        <v>4.731292802860974</v>
      </c>
      <c r="AN42" s="192">
        <v>10.846608829204186</v>
      </c>
      <c r="AO42" s="193">
        <v>12.955</v>
      </c>
      <c r="AP42" s="193">
        <v>18.54</v>
      </c>
      <c r="AQ42" s="121">
        <v>1</v>
      </c>
    </row>
    <row r="43" spans="1:43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3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11.561313684575047</v>
      </c>
      <c r="AI44" s="209">
        <v>12.778429576406308</v>
      </c>
      <c r="AJ44" s="209">
        <v>7.9582405924228885</v>
      </c>
      <c r="AK44" s="209">
        <v>6.0977392109540638</v>
      </c>
      <c r="AL44" s="209">
        <v>1.6703328930652077</v>
      </c>
      <c r="AM44" s="209">
        <v>1.5025967562740545</v>
      </c>
      <c r="AN44" s="210">
        <v>10.421630635970237</v>
      </c>
      <c r="AO44" s="210">
        <v>15.547817460317461</v>
      </c>
      <c r="AP44" s="210">
        <v>16.728325396825397</v>
      </c>
      <c r="AQ44" s="122"/>
    </row>
    <row r="45" spans="1:43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3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7.0711524805922226</v>
      </c>
      <c r="AI46" s="222">
        <v>7.2272626667329343</v>
      </c>
      <c r="AJ46" s="222">
        <v>6.5767172424469225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19.584666666666667</v>
      </c>
      <c r="AP46" s="223">
        <v>19.366333333333333</v>
      </c>
      <c r="AQ46" s="122"/>
    </row>
    <row r="47" spans="1:43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18.64</v>
      </c>
      <c r="F47" s="368">
        <v>29</v>
      </c>
      <c r="G47" s="227">
        <v>55.579399141630901</v>
      </c>
      <c r="H47" s="369" t="s">
        <v>454</v>
      </c>
      <c r="I47" s="228">
        <v>44687</v>
      </c>
      <c r="J47" s="187">
        <v>-0.70846428381184934</v>
      </c>
      <c r="K47" s="187">
        <v>-8.0323662916913392</v>
      </c>
      <c r="L47" s="188">
        <v>8.4603747236122508</v>
      </c>
      <c r="M47" s="188">
        <v>-21.75628594215674</v>
      </c>
      <c r="N47" s="229">
        <v>25.109000000000002</v>
      </c>
      <c r="O47" s="229">
        <v>17.218</v>
      </c>
      <c r="P47" s="189">
        <v>646.16290000000004</v>
      </c>
      <c r="Q47" s="182">
        <v>181484.58854510001</v>
      </c>
      <c r="R47" s="182">
        <v>102847.447</v>
      </c>
      <c r="S47" s="370">
        <v>121146</v>
      </c>
      <c r="T47" s="370">
        <v>130563.5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28337.571</v>
      </c>
      <c r="AC47" s="370">
        <v>31259.357</v>
      </c>
      <c r="AD47" s="182">
        <v>435444.38600000006</v>
      </c>
      <c r="AE47" s="182">
        <v>616928.97454510001</v>
      </c>
      <c r="AF47" s="369">
        <v>1.113305</v>
      </c>
      <c r="AG47" s="193">
        <v>5.9726687204172677</v>
      </c>
      <c r="AH47" s="191">
        <v>6.8960414354421022</v>
      </c>
      <c r="AI47" s="191">
        <v>7.0366175915439788</v>
      </c>
      <c r="AJ47" s="191">
        <v>6.3466121893088179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18.225999999999999</v>
      </c>
      <c r="AP47" s="234">
        <v>18.141000000000002</v>
      </c>
      <c r="AQ47" s="121">
        <v>1</v>
      </c>
    </row>
    <row r="48" spans="1:43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24.21</v>
      </c>
      <c r="F48" s="368">
        <v>30.5</v>
      </c>
      <c r="G48" s="227">
        <v>25.980999586947529</v>
      </c>
      <c r="H48" s="369" t="s">
        <v>454</v>
      </c>
      <c r="I48" s="228">
        <v>44690</v>
      </c>
      <c r="J48" s="187">
        <v>-1.0625255414793533</v>
      </c>
      <c r="K48" s="187">
        <v>-7.3904062428276296</v>
      </c>
      <c r="L48" s="188">
        <v>16.120677250707473</v>
      </c>
      <c r="M48" s="188">
        <v>-7.3514216830584349</v>
      </c>
      <c r="N48" s="229">
        <v>28.08</v>
      </c>
      <c r="O48" s="229">
        <v>20.91</v>
      </c>
      <c r="P48" s="189">
        <v>794.3546</v>
      </c>
      <c r="Q48" s="182">
        <v>220202.43213293998</v>
      </c>
      <c r="R48" s="182">
        <v>172403</v>
      </c>
      <c r="S48" s="370">
        <v>136433.25</v>
      </c>
      <c r="T48" s="370">
        <v>146791.625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30625.922999999999</v>
      </c>
      <c r="AC48" s="370">
        <v>33581</v>
      </c>
      <c r="AD48" s="182">
        <v>174065</v>
      </c>
      <c r="AE48" s="182">
        <v>394267.43213293998</v>
      </c>
      <c r="AF48" s="369">
        <v>0.61325099999999999</v>
      </c>
      <c r="AG48" s="193">
        <v>2.5330482066933255</v>
      </c>
      <c r="AH48" s="191">
        <v>7.4860853432282006</v>
      </c>
      <c r="AI48" s="191">
        <v>7.7571291252803594</v>
      </c>
      <c r="AJ48" s="191">
        <v>7.0562518216263479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20.073</v>
      </c>
      <c r="AP48" s="234">
        <v>19.651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30.7</v>
      </c>
      <c r="F49" s="368">
        <v>44</v>
      </c>
      <c r="G49" s="227">
        <v>43.322475570032573</v>
      </c>
      <c r="H49" s="369" t="s">
        <v>454</v>
      </c>
      <c r="I49" s="228">
        <v>44680</v>
      </c>
      <c r="J49" s="187">
        <v>0.1958224543080922</v>
      </c>
      <c r="K49" s="187">
        <v>-8.4947839046199629</v>
      </c>
      <c r="L49" s="188">
        <v>6.6120294485345177</v>
      </c>
      <c r="M49" s="188">
        <v>-20.839564746531892</v>
      </c>
      <c r="N49" s="229">
        <v>42.956000000000003</v>
      </c>
      <c r="O49" s="229">
        <v>29.26</v>
      </c>
      <c r="P49" s="189">
        <v>77.771100000000004</v>
      </c>
      <c r="Q49" s="182">
        <v>116083.51149183002</v>
      </c>
      <c r="R49" s="182">
        <v>71712.498999999996</v>
      </c>
      <c r="S49" s="370">
        <v>79868.714000000007</v>
      </c>
      <c r="T49" s="370">
        <v>85231.857000000004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16674</v>
      </c>
      <c r="AC49" s="370">
        <v>18228.909</v>
      </c>
      <c r="AD49" s="182">
        <v>168810.66999999998</v>
      </c>
      <c r="AE49" s="182">
        <v>284894.18149183004</v>
      </c>
      <c r="AF49" s="369">
        <v>3.042948</v>
      </c>
      <c r="AG49" s="193">
        <v>9.9118827608586901</v>
      </c>
      <c r="AH49" s="191">
        <v>6.8313306631063639</v>
      </c>
      <c r="AI49" s="191">
        <v>6.8880412833744673</v>
      </c>
      <c r="AJ49" s="191">
        <v>6.3272877164056052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20.455000000000002</v>
      </c>
      <c r="AP49" s="234">
        <v>20.307000000000002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17.004175796794442</v>
      </c>
      <c r="AI51" s="222">
        <v>20.899255296713321</v>
      </c>
      <c r="AJ51" s="222">
        <v>8.8333463133572678</v>
      </c>
      <c r="AK51" s="222">
        <v>2.0692396316269779</v>
      </c>
      <c r="AL51" s="222">
        <v>2.9011410688777213</v>
      </c>
      <c r="AM51" s="222">
        <v>2.6287289215628067</v>
      </c>
      <c r="AN51" s="223">
        <v>10.34093490626451</v>
      </c>
      <c r="AO51" s="223">
        <v>11.6675</v>
      </c>
      <c r="AP51" s="223">
        <v>12.6495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15.33</v>
      </c>
      <c r="F52" s="368">
        <v>21</v>
      </c>
      <c r="G52" s="227">
        <v>36.986301369863007</v>
      </c>
      <c r="H52" s="369" t="s">
        <v>454</v>
      </c>
      <c r="I52" s="228">
        <v>44691</v>
      </c>
      <c r="J52" s="187">
        <v>-2.9132362254591482</v>
      </c>
      <c r="K52" s="187">
        <v>-4.2473454091193075</v>
      </c>
      <c r="L52" s="188">
        <v>-2.6085822355548238E-2</v>
      </c>
      <c r="M52" s="188">
        <v>-7.8615218175261514</v>
      </c>
      <c r="N52" s="229">
        <v>18.239999999999998</v>
      </c>
      <c r="O52" s="229">
        <v>14.28</v>
      </c>
      <c r="P52" s="189">
        <v>10.892709999999999</v>
      </c>
      <c r="Q52" s="182">
        <v>3465.9615089399999</v>
      </c>
      <c r="R52" s="182">
        <v>6216.3789999999999</v>
      </c>
      <c r="S52" s="370">
        <v>2302</v>
      </c>
      <c r="T52" s="370">
        <v>2584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743.4</v>
      </c>
      <c r="AC52" s="370">
        <v>802</v>
      </c>
      <c r="AD52" s="182" t="s">
        <v>513</v>
      </c>
      <c r="AE52" s="182" t="e">
        <v>#VALUE!</v>
      </c>
      <c r="AF52" s="369">
        <v>1.016</v>
      </c>
      <c r="AG52" s="193">
        <v>6.6275279349310292</v>
      </c>
      <c r="AH52" s="191">
        <v>4.3862660944206011</v>
      </c>
      <c r="AI52" s="191">
        <v>4.6174698795180715</v>
      </c>
      <c r="AJ52" s="191">
        <v>4.2418372993912561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15.393000000000001</v>
      </c>
      <c r="AP52" s="234">
        <v>15.313000000000001</v>
      </c>
      <c r="AQ52" s="121">
        <v>1</v>
      </c>
    </row>
    <row r="53" spans="1:43" s="119" customFormat="1" ht="9" customHeight="1">
      <c r="A53" s="2"/>
      <c r="B53" s="224" t="s">
        <v>609</v>
      </c>
      <c r="C53" s="225" t="s">
        <v>494</v>
      </c>
      <c r="D53" s="226" t="s">
        <v>495</v>
      </c>
      <c r="E53" s="367" t="s">
        <v>84</v>
      </c>
      <c r="F53" s="368">
        <v>31.967498779296875</v>
      </c>
      <c r="G53" s="227" t="e">
        <v>#VALUE!</v>
      </c>
      <c r="H53" s="369" t="s">
        <v>394</v>
      </c>
      <c r="I53" s="228">
        <v>44699</v>
      </c>
      <c r="J53" s="187" t="e">
        <v>#VALUE!</v>
      </c>
      <c r="K53" s="187" t="s">
        <v>84</v>
      </c>
      <c r="L53" s="188" t="s">
        <v>84</v>
      </c>
      <c r="M53" s="188" t="s">
        <v>84</v>
      </c>
      <c r="N53" s="229">
        <v>86.77</v>
      </c>
      <c r="O53" s="229">
        <v>9.36</v>
      </c>
      <c r="P53" s="189">
        <v>163.73869999999999</v>
      </c>
      <c r="Q53" s="182">
        <v>8831.1961235599993</v>
      </c>
      <c r="R53" s="182" t="s">
        <v>84</v>
      </c>
      <c r="S53" s="370">
        <v>3742.25</v>
      </c>
      <c r="T53" s="370">
        <v>5619.3330000000005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 t="s">
        <v>84</v>
      </c>
      <c r="AB53" s="370">
        <v>124.45</v>
      </c>
      <c r="AC53" s="370">
        <v>448.6</v>
      </c>
      <c r="AD53" s="182" t="s">
        <v>513</v>
      </c>
      <c r="AE53" s="182" t="e">
        <v>#VALUE!</v>
      </c>
      <c r="AF53" s="369">
        <v>8.0590969999999998E-2</v>
      </c>
      <c r="AG53" s="193">
        <v>0.774913180906039</v>
      </c>
      <c r="AH53" s="191">
        <v>49.523809523809526</v>
      </c>
      <c r="AI53" s="191">
        <v>64.596273291925471</v>
      </c>
      <c r="AJ53" s="191">
        <v>18.309859154929576</v>
      </c>
      <c r="AK53" s="191">
        <v>0</v>
      </c>
      <c r="AL53" s="191">
        <v>0</v>
      </c>
      <c r="AM53" s="191">
        <v>0</v>
      </c>
      <c r="AN53" s="233" t="s">
        <v>84</v>
      </c>
      <c r="AO53" s="234">
        <v>1.58</v>
      </c>
      <c r="AP53" s="234">
        <v>5.0869999999999997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21.63</v>
      </c>
      <c r="F54" s="368">
        <v>37</v>
      </c>
      <c r="G54" s="227">
        <v>71.058714748035129</v>
      </c>
      <c r="H54" s="369" t="s">
        <v>454</v>
      </c>
      <c r="I54" s="228">
        <v>44690</v>
      </c>
      <c r="J54" s="187">
        <v>1.0747663551401887</v>
      </c>
      <c r="K54" s="187">
        <v>-14.640883977900554</v>
      </c>
      <c r="L54" s="188">
        <v>3.8156947444204281</v>
      </c>
      <c r="M54" s="188">
        <v>-28.460393583595177</v>
      </c>
      <c r="N54" s="229">
        <v>32.729999999999997</v>
      </c>
      <c r="O54" s="229">
        <v>18.03</v>
      </c>
      <c r="P54" s="189">
        <v>231.6942</v>
      </c>
      <c r="Q54" s="182">
        <v>82959.124673669998</v>
      </c>
      <c r="R54" s="182">
        <v>20098.909</v>
      </c>
      <c r="S54" s="370">
        <v>12790</v>
      </c>
      <c r="T54" s="370">
        <v>19817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60.619669980319927</v>
      </c>
      <c r="AA54" s="182">
        <v>3976.3820000000001</v>
      </c>
      <c r="AB54" s="370">
        <v>7916</v>
      </c>
      <c r="AC54" s="370">
        <v>8848.7139999999999</v>
      </c>
      <c r="AD54" s="182">
        <v>74935.477999999974</v>
      </c>
      <c r="AE54" s="182">
        <v>157894.60267366999</v>
      </c>
      <c r="AF54" s="369">
        <v>0.38500820000000002</v>
      </c>
      <c r="AG54" s="193">
        <v>1.7799729833545588</v>
      </c>
      <c r="AH54" s="191">
        <v>10.178823529411764</v>
      </c>
      <c r="AI54" s="191">
        <v>10.515313563441905</v>
      </c>
      <c r="AJ54" s="191">
        <v>9.4002607561929583</v>
      </c>
      <c r="AK54" s="191">
        <v>10.346198158134889</v>
      </c>
      <c r="AL54" s="191">
        <v>14.505705344388607</v>
      </c>
      <c r="AM54" s="191">
        <v>13.143644607814034</v>
      </c>
      <c r="AN54" s="233">
        <v>16.545064302101274</v>
      </c>
      <c r="AO54" s="234">
        <v>19.536999999999999</v>
      </c>
      <c r="AP54" s="234">
        <v>19.2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9.14</v>
      </c>
      <c r="F55" s="368">
        <v>15</v>
      </c>
      <c r="G55" s="227">
        <v>64.113785557986859</v>
      </c>
      <c r="H55" s="369" t="s">
        <v>453</v>
      </c>
      <c r="I55" s="228">
        <v>44694</v>
      </c>
      <c r="J55" s="187">
        <v>-2.3504273504273421</v>
      </c>
      <c r="K55" s="187">
        <v>-7.8629032258064502</v>
      </c>
      <c r="L55" s="188">
        <v>1.986163802722607</v>
      </c>
      <c r="M55" s="188">
        <v>-27.815510977728643</v>
      </c>
      <c r="N55" s="229">
        <v>14.11</v>
      </c>
      <c r="O55" s="229">
        <v>9.14</v>
      </c>
      <c r="P55" s="189">
        <v>23.880859999999998</v>
      </c>
      <c r="Q55" s="182">
        <v>4140.6303704500006</v>
      </c>
      <c r="R55" s="182">
        <v>10646.513999999999</v>
      </c>
      <c r="S55" s="370">
        <v>8364.6</v>
      </c>
      <c r="T55" s="370">
        <v>9363.25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966.375</v>
      </c>
      <c r="AC55" s="370">
        <v>1107.143</v>
      </c>
      <c r="AD55" s="182">
        <v>-780.7029999999977</v>
      </c>
      <c r="AE55" s="182">
        <v>3359.9273704500029</v>
      </c>
      <c r="AF55" s="369">
        <v>1.1750959999999999</v>
      </c>
      <c r="AG55" s="193">
        <v>12.828555429866739</v>
      </c>
      <c r="AH55" s="191">
        <v>3.9278040395358835</v>
      </c>
      <c r="AI55" s="191">
        <v>3.8679644519678376</v>
      </c>
      <c r="AJ55" s="191">
        <v>3.3814280429152799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10.16</v>
      </c>
      <c r="AP55" s="234">
        <v>10.998000000000001</v>
      </c>
      <c r="AQ55" s="121"/>
    </row>
    <row r="56" spans="1:43" s="119" customFormat="1" ht="9" customHeight="1">
      <c r="A56" s="2"/>
      <c r="B56" s="224" t="s">
        <v>514</v>
      </c>
      <c r="C56" s="225" t="s">
        <v>515</v>
      </c>
      <c r="D56" s="226" t="s">
        <v>516</v>
      </c>
      <c r="E56" s="367">
        <v>2.52</v>
      </c>
      <c r="F56" s="368">
        <v>5.1999998092651367</v>
      </c>
      <c r="G56" s="227">
        <v>106.34919878036256</v>
      </c>
      <c r="H56" s="369" t="s">
        <v>453</v>
      </c>
      <c r="I56" s="228">
        <v>44697</v>
      </c>
      <c r="J56" s="187">
        <v>2.0242914979756943</v>
      </c>
      <c r="K56" s="187">
        <v>-7.3529411764705959</v>
      </c>
      <c r="L56" s="188">
        <v>-19.23076923076923</v>
      </c>
      <c r="M56" s="188">
        <v>-43.724877177311292</v>
      </c>
      <c r="N56" s="229">
        <v>4.99</v>
      </c>
      <c r="O56" s="229">
        <v>2.36</v>
      </c>
      <c r="P56" s="189">
        <v>1.5788709999999999</v>
      </c>
      <c r="Q56" s="182">
        <v>1469.74567572</v>
      </c>
      <c r="R56" s="182">
        <v>4556.7569999999996</v>
      </c>
      <c r="S56" s="370" t="s">
        <v>84</v>
      </c>
      <c r="T56" s="370" t="s">
        <v>84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 t="s">
        <v>84</v>
      </c>
      <c r="AC56" s="370" t="s">
        <v>84</v>
      </c>
      <c r="AD56" s="182">
        <v>8441.9560000000001</v>
      </c>
      <c r="AE56" s="182">
        <v>9911.7016757199999</v>
      </c>
      <c r="AF56" s="369">
        <v>0.31551079999999998</v>
      </c>
      <c r="AG56" s="193">
        <v>12.520270215140449</v>
      </c>
      <c r="AH56" s="191" t="s">
        <v>84</v>
      </c>
      <c r="AI56" s="191" t="s">
        <v>84</v>
      </c>
      <c r="AJ56" s="191" t="s">
        <v>84</v>
      </c>
      <c r="AK56" s="191">
        <v>0</v>
      </c>
      <c r="AL56" s="191">
        <v>0</v>
      </c>
      <c r="AM56" s="191">
        <v>0</v>
      </c>
      <c r="AN56" s="233">
        <v>8.0682586101972138</v>
      </c>
      <c r="AO56" s="234" t="s">
        <v>84</v>
      </c>
      <c r="AP56" s="234" t="s">
        <v>84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10.608612776338477</v>
      </c>
      <c r="AI58" s="222">
        <v>10.208770765772671</v>
      </c>
      <c r="AJ58" s="222">
        <v>8.4646582214644752</v>
      </c>
      <c r="AK58" s="222">
        <v>16.223978001235213</v>
      </c>
      <c r="AL58" s="222">
        <v>2.1098576103179023</v>
      </c>
      <c r="AM58" s="222">
        <v>1.8790613472593567</v>
      </c>
      <c r="AN58" s="223">
        <v>8.0477997406303903</v>
      </c>
      <c r="AO58" s="223">
        <v>15.391285714285717</v>
      </c>
      <c r="AP58" s="223">
        <v>18.169142857142855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11.49</v>
      </c>
      <c r="F59" s="368">
        <v>16.299999237060547</v>
      </c>
      <c r="G59" s="227">
        <v>41.862482480944706</v>
      </c>
      <c r="H59" s="369" t="s">
        <v>454</v>
      </c>
      <c r="I59" s="228">
        <v>44697</v>
      </c>
      <c r="J59" s="187">
        <v>-0.51948051948051965</v>
      </c>
      <c r="K59" s="187">
        <v>-10.023492560689107</v>
      </c>
      <c r="L59" s="188">
        <v>4.8836147877681535</v>
      </c>
      <c r="M59" s="188">
        <v>-28.726505799888336</v>
      </c>
      <c r="N59" s="229">
        <v>17.25</v>
      </c>
      <c r="O59" s="229">
        <v>10.58</v>
      </c>
      <c r="P59" s="189">
        <v>431.12709999999998</v>
      </c>
      <c r="Q59" s="182">
        <v>70077.509999999995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6925.6670000000004</v>
      </c>
      <c r="W59" s="370">
        <v>7373.2219999999998</v>
      </c>
      <c r="X59" s="369">
        <v>79.227981855217493</v>
      </c>
      <c r="Y59" s="369">
        <v>59.652601205857025</v>
      </c>
      <c r="Z59" s="369">
        <v>59.341826961770614</v>
      </c>
      <c r="AA59" s="182">
        <v>4152.3040000000001</v>
      </c>
      <c r="AB59" s="370">
        <v>4942.6670000000004</v>
      </c>
      <c r="AC59" s="370">
        <v>5296.2219999999998</v>
      </c>
      <c r="AD59" s="182">
        <v>-7900.9979999999996</v>
      </c>
      <c r="AE59" s="182">
        <v>62176.511999999995</v>
      </c>
      <c r="AF59" s="369">
        <v>0.78997930000000005</v>
      </c>
      <c r="AG59" s="193">
        <v>6.8753636121957378</v>
      </c>
      <c r="AH59" s="191">
        <v>13.454332552693209</v>
      </c>
      <c r="AI59" s="191">
        <v>14.202719406674907</v>
      </c>
      <c r="AJ59" s="191">
        <v>13.252595155709344</v>
      </c>
      <c r="AK59" s="191">
        <v>9.3620361538212524</v>
      </c>
      <c r="AL59" s="191">
        <v>8.9776929788856421</v>
      </c>
      <c r="AM59" s="191">
        <v>8.4327464980709923</v>
      </c>
      <c r="AN59" s="233">
        <v>16.643183755056029</v>
      </c>
      <c r="AO59" s="234">
        <v>25.895</v>
      </c>
      <c r="AP59" s="234">
        <v>28.936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12.704000000000001</v>
      </c>
      <c r="F60" s="368">
        <v>28</v>
      </c>
      <c r="G60" s="227">
        <v>120.40302267002518</v>
      </c>
      <c r="H60" s="369" t="s">
        <v>394</v>
      </c>
      <c r="I60" s="228" t="s">
        <v>395</v>
      </c>
      <c r="J60" s="187">
        <v>5.690515806988361</v>
      </c>
      <c r="K60" s="187">
        <v>-5.2435294995151764</v>
      </c>
      <c r="L60" s="188">
        <v>1.6238700903927761</v>
      </c>
      <c r="M60" s="188">
        <v>-43.25278063161656</v>
      </c>
      <c r="N60" s="229">
        <v>26.08</v>
      </c>
      <c r="O60" s="229">
        <v>11.04</v>
      </c>
      <c r="P60" s="189">
        <v>2.0272399999999999</v>
      </c>
      <c r="Q60" s="182">
        <v>536.29399999999998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557.096</v>
      </c>
      <c r="AF60" s="369">
        <v>0.88958139999999997</v>
      </c>
      <c r="AG60" s="193">
        <v>6.9336043794175559</v>
      </c>
      <c r="AH60" s="191" t="s">
        <v>84</v>
      </c>
      <c r="AI60" s="191" t="s">
        <v>84</v>
      </c>
      <c r="AJ60" s="191" t="s">
        <v>84</v>
      </c>
      <c r="AK60" s="191">
        <v>4.2595345138697738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3.9</v>
      </c>
      <c r="F61" s="368">
        <v>3.5</v>
      </c>
      <c r="G61" s="227">
        <v>-10.256410256410254</v>
      </c>
      <c r="H61" s="369" t="s">
        <v>453</v>
      </c>
      <c r="I61" s="228">
        <v>44685</v>
      </c>
      <c r="J61" s="187">
        <v>2.6315789473684292</v>
      </c>
      <c r="K61" s="187">
        <v>-1.2658227848101333</v>
      </c>
      <c r="L61" s="188">
        <v>72.41379310344827</v>
      </c>
      <c r="M61" s="188">
        <v>7.4084274304599296</v>
      </c>
      <c r="N61" s="229">
        <v>4.13</v>
      </c>
      <c r="O61" s="229">
        <v>1.99</v>
      </c>
      <c r="P61" s="189">
        <v>95.497470000000007</v>
      </c>
      <c r="Q61" s="182">
        <v>10595.578737899999</v>
      </c>
      <c r="R61" s="182">
        <v>11186.013000000001</v>
      </c>
      <c r="S61" s="370">
        <v>12163</v>
      </c>
      <c r="T61" s="370">
        <v>12559</v>
      </c>
      <c r="U61" s="182">
        <v>2059.8719999999998</v>
      </c>
      <c r="V61" s="370">
        <v>3532.1</v>
      </c>
      <c r="W61" s="370">
        <v>3720.9</v>
      </c>
      <c r="X61" s="369">
        <v>18.414711300621587</v>
      </c>
      <c r="Y61" s="369">
        <v>29.039710597714379</v>
      </c>
      <c r="Z61" s="369">
        <v>29.627358866151766</v>
      </c>
      <c r="AA61" s="182">
        <v>490.24900000000002</v>
      </c>
      <c r="AB61" s="370">
        <v>1019.833</v>
      </c>
      <c r="AC61" s="370">
        <v>1156.7270000000001</v>
      </c>
      <c r="AD61" s="182">
        <v>434.40800000000036</v>
      </c>
      <c r="AE61" s="182">
        <v>11029.986737899999</v>
      </c>
      <c r="AF61" s="369">
        <v>0.1627189</v>
      </c>
      <c r="AG61" s="193">
        <v>4.1722789024695377</v>
      </c>
      <c r="AH61" s="191">
        <v>10.263157894736842</v>
      </c>
      <c r="AI61" s="191">
        <v>10.182767624020887</v>
      </c>
      <c r="AJ61" s="191">
        <v>9.2198581560283692</v>
      </c>
      <c r="AK61" s="191">
        <v>5.3546952130520733</v>
      </c>
      <c r="AL61" s="191">
        <v>3.1227843882959143</v>
      </c>
      <c r="AM61" s="191">
        <v>2.9643330210164205</v>
      </c>
      <c r="AN61" s="233">
        <v>5.1820324383348479</v>
      </c>
      <c r="AO61" s="234">
        <v>8.58</v>
      </c>
      <c r="AP61" s="234">
        <v>9.0519999999999996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2.83</v>
      </c>
      <c r="F62" s="368">
        <v>3</v>
      </c>
      <c r="G62" s="227">
        <v>6.0070671378091856</v>
      </c>
      <c r="H62" s="369" t="s">
        <v>453</v>
      </c>
      <c r="I62" s="228">
        <v>44700</v>
      </c>
      <c r="J62" s="187">
        <v>4.0441176470588092</v>
      </c>
      <c r="K62" s="187">
        <v>-3.7414965986394488</v>
      </c>
      <c r="L62" s="188">
        <v>-29.601990049751237</v>
      </c>
      <c r="M62" s="188">
        <v>-53.606557377049178</v>
      </c>
      <c r="N62" s="229">
        <v>6.14</v>
      </c>
      <c r="O62" s="229">
        <v>2.37</v>
      </c>
      <c r="P62" s="189">
        <v>36.192920000000001</v>
      </c>
      <c r="Q62" s="182">
        <v>3588.1296395600002</v>
      </c>
      <c r="R62" s="182">
        <v>10244.912</v>
      </c>
      <c r="S62" s="370">
        <v>8300.3330000000005</v>
      </c>
      <c r="T62" s="370">
        <v>8080.6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257.48599999999999</v>
      </c>
      <c r="AC62" s="370">
        <v>333</v>
      </c>
      <c r="AD62" s="182">
        <v>790.68700000000001</v>
      </c>
      <c r="AE62" s="182">
        <v>4378.8166395600001</v>
      </c>
      <c r="AF62" s="369">
        <v>0</v>
      </c>
      <c r="AG62" s="193" t="s">
        <v>84</v>
      </c>
      <c r="AH62" s="191">
        <v>21.278195488721803</v>
      </c>
      <c r="AI62" s="191">
        <v>14.15</v>
      </c>
      <c r="AJ62" s="191">
        <v>10.404411764705882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4.4640000000000004</v>
      </c>
      <c r="AP62" s="234">
        <v>9.0560000000000009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8.82</v>
      </c>
      <c r="F63" s="368">
        <v>12.528042793273926</v>
      </c>
      <c r="G63" s="227">
        <v>42.041301511042242</v>
      </c>
      <c r="H63" s="369" t="s">
        <v>394</v>
      </c>
      <c r="I63" s="228" t="s">
        <v>395</v>
      </c>
      <c r="J63" s="187">
        <v>-0.89887640449438644</v>
      </c>
      <c r="K63" s="187">
        <v>-7.7984528538574178</v>
      </c>
      <c r="L63" s="188">
        <v>1.4492753623188248</v>
      </c>
      <c r="M63" s="188">
        <v>-16.878710771840545</v>
      </c>
      <c r="N63" s="229">
        <v>11.438000000000001</v>
      </c>
      <c r="O63" s="229">
        <v>8.57</v>
      </c>
      <c r="P63" s="189">
        <v>197.4606</v>
      </c>
      <c r="Q63" s="182">
        <v>79075.945638150006</v>
      </c>
      <c r="R63" s="182">
        <v>5880</v>
      </c>
      <c r="S63" s="370">
        <v>13689</v>
      </c>
      <c r="T63" s="370">
        <v>14333</v>
      </c>
      <c r="U63" s="182">
        <v>1371</v>
      </c>
      <c r="V63" s="370" t="s">
        <v>84</v>
      </c>
      <c r="W63" s="370" t="s">
        <v>84</v>
      </c>
      <c r="X63" s="369">
        <v>23.316326530612244</v>
      </c>
      <c r="Y63" s="369">
        <v>0</v>
      </c>
      <c r="Z63" s="369">
        <v>0</v>
      </c>
      <c r="AA63" s="182">
        <v>7056</v>
      </c>
      <c r="AB63" s="370" t="s">
        <v>84</v>
      </c>
      <c r="AC63" s="370">
        <v>14333</v>
      </c>
      <c r="AD63" s="182">
        <v>3856</v>
      </c>
      <c r="AE63" s="182">
        <v>82931.945638150006</v>
      </c>
      <c r="AF63" s="369">
        <v>0.53606710000000002</v>
      </c>
      <c r="AG63" s="193">
        <v>6.0778585961616498</v>
      </c>
      <c r="AH63" s="191">
        <v>5.218934911242604</v>
      </c>
      <c r="AI63" s="191">
        <v>5.9877800407331971</v>
      </c>
      <c r="AJ63" s="191">
        <v>5.4444444444444446</v>
      </c>
      <c r="AK63" s="191">
        <v>60.490113521626554</v>
      </c>
      <c r="AL63" s="191">
        <v>0</v>
      </c>
      <c r="AM63" s="191">
        <v>0</v>
      </c>
      <c r="AN63" s="233">
        <v>12.53564290473018</v>
      </c>
      <c r="AO63" s="234">
        <v>18.600000000000001</v>
      </c>
      <c r="AP63" s="234">
        <v>18.650000000000002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19.05</v>
      </c>
      <c r="F64" s="368">
        <v>27.25</v>
      </c>
      <c r="G64" s="227">
        <v>43.044619422572183</v>
      </c>
      <c r="H64" s="369" t="s">
        <v>394</v>
      </c>
      <c r="I64" s="228" t="s">
        <v>395</v>
      </c>
      <c r="J64" s="187">
        <v>2.7508090614886793</v>
      </c>
      <c r="K64" s="187">
        <v>-8.1485053037608335</v>
      </c>
      <c r="L64" s="188">
        <v>-6.9687942569712336</v>
      </c>
      <c r="M64" s="188">
        <v>-27.41474566584111</v>
      </c>
      <c r="N64" s="229">
        <v>29.684999999999999</v>
      </c>
      <c r="O64" s="229">
        <v>18.04</v>
      </c>
      <c r="P64" s="189">
        <v>24.572019999999998</v>
      </c>
      <c r="Q64" s="182">
        <v>12317.464443000001</v>
      </c>
      <c r="R64" s="182">
        <v>21890.348000000002</v>
      </c>
      <c r="S64" s="370">
        <v>19769.167000000001</v>
      </c>
      <c r="T64" s="370">
        <v>21644.2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1407.875</v>
      </c>
      <c r="AC64" s="370">
        <v>1754.4290000000001</v>
      </c>
      <c r="AD64" s="182">
        <v>11013.227999999999</v>
      </c>
      <c r="AE64" s="182">
        <v>23330.692443</v>
      </c>
      <c r="AF64" s="369">
        <v>1.070557</v>
      </c>
      <c r="AG64" s="193">
        <v>5.6197217756056093</v>
      </c>
      <c r="AH64" s="191">
        <v>7.64446227929374</v>
      </c>
      <c r="AI64" s="191">
        <v>8.5810810810810807</v>
      </c>
      <c r="AJ64" s="191">
        <v>6.9959603378626518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14.625999999999999</v>
      </c>
      <c r="AP64" s="234">
        <v>17.208000000000002</v>
      </c>
      <c r="AQ64" s="121">
        <v>1</v>
      </c>
    </row>
    <row r="65" spans="1:43" s="119" customFormat="1" ht="9" customHeight="1">
      <c r="A65" s="2"/>
      <c r="B65" s="224" t="s">
        <v>496</v>
      </c>
      <c r="C65" s="225" t="s">
        <v>497</v>
      </c>
      <c r="D65" s="226" t="s">
        <v>498</v>
      </c>
      <c r="E65" s="367">
        <v>7.18</v>
      </c>
      <c r="F65" s="368">
        <v>12.5</v>
      </c>
      <c r="G65" s="227">
        <v>74.094707520891376</v>
      </c>
      <c r="H65" s="369" t="s">
        <v>454</v>
      </c>
      <c r="I65" s="228">
        <v>44692</v>
      </c>
      <c r="J65" s="187">
        <v>2.2792022792022859</v>
      </c>
      <c r="K65" s="187">
        <v>-8.6513994910941587</v>
      </c>
      <c r="L65" s="188">
        <v>-10.984378874287138</v>
      </c>
      <c r="M65" s="188">
        <v>-40.434710469553679</v>
      </c>
      <c r="N65" s="229">
        <v>13.41</v>
      </c>
      <c r="O65" s="229">
        <v>6.75</v>
      </c>
      <c r="P65" s="189">
        <v>18.906189999999999</v>
      </c>
      <c r="Q65" s="182">
        <v>21540</v>
      </c>
      <c r="R65" s="182">
        <v>915.87199999999996</v>
      </c>
      <c r="S65" s="370">
        <v>6371</v>
      </c>
      <c r="T65" s="370">
        <v>6842.5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49.081776801130125</v>
      </c>
      <c r="Z65" s="369">
        <v>57.084398976982101</v>
      </c>
      <c r="AA65" s="182">
        <v>1769.413</v>
      </c>
      <c r="AB65" s="370">
        <v>2727</v>
      </c>
      <c r="AC65" s="370">
        <v>3307.75</v>
      </c>
      <c r="AD65" s="182">
        <v>-0.47</v>
      </c>
      <c r="AE65" s="182">
        <v>21539.53</v>
      </c>
      <c r="AF65" s="369">
        <v>0.54040319999999997</v>
      </c>
      <c r="AG65" s="193">
        <v>7.5265067865589534</v>
      </c>
      <c r="AH65" s="191">
        <v>7.2525252525252526</v>
      </c>
      <c r="AI65" s="191">
        <v>7.7204301075268811</v>
      </c>
      <c r="AJ65" s="191">
        <v>6.370896184560781</v>
      </c>
      <c r="AK65" s="191">
        <v>27.755874412880857</v>
      </c>
      <c r="AL65" s="191">
        <v>6.8882411256795644</v>
      </c>
      <c r="AM65" s="191">
        <v>5.5144726062467999</v>
      </c>
      <c r="AN65" s="233">
        <v>24.875418147822923</v>
      </c>
      <c r="AO65" s="234">
        <v>27.82</v>
      </c>
      <c r="AP65" s="234">
        <v>33.200000000000003</v>
      </c>
      <c r="AQ65" s="121">
        <v>0</v>
      </c>
    </row>
    <row r="66" spans="1:43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22.89</v>
      </c>
      <c r="F66" s="368">
        <v>36.380001068115234</v>
      </c>
      <c r="G66" s="227">
        <v>58.934036994824091</v>
      </c>
      <c r="H66" s="369" t="s">
        <v>394</v>
      </c>
      <c r="I66" s="228" t="s">
        <v>395</v>
      </c>
      <c r="J66" s="187">
        <v>2.5078369905956244</v>
      </c>
      <c r="K66" s="187">
        <v>-14.58955223880597</v>
      </c>
      <c r="L66" s="188">
        <v>-16.733357584576204</v>
      </c>
      <c r="M66" s="188">
        <v>-35.911076268339116</v>
      </c>
      <c r="N66" s="229">
        <v>38.21</v>
      </c>
      <c r="O66" s="229">
        <v>22.07</v>
      </c>
      <c r="P66" s="189">
        <v>87.6828</v>
      </c>
      <c r="Q66" s="182">
        <v>9747.5829397800007</v>
      </c>
      <c r="R66" s="182">
        <v>20226.039000000001</v>
      </c>
      <c r="S66" s="370">
        <v>23559.600000000002</v>
      </c>
      <c r="T66" s="370">
        <v>26467.600000000002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779.57100000000003</v>
      </c>
      <c r="AC66" s="370">
        <v>1212.2860000000001</v>
      </c>
      <c r="AD66" s="182">
        <v>1461.9540000000002</v>
      </c>
      <c r="AE66" s="182">
        <v>11209.53693978</v>
      </c>
      <c r="AF66" s="369">
        <v>0.2247373</v>
      </c>
      <c r="AG66" s="193">
        <v>0.98181446601647693</v>
      </c>
      <c r="AH66" s="191">
        <v>9.1486810551558744</v>
      </c>
      <c r="AI66" s="191">
        <v>10.636617100371748</v>
      </c>
      <c r="AJ66" s="191">
        <v>7.5644415069398541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7.7540000000000004</v>
      </c>
      <c r="AP66" s="234">
        <v>11.082000000000001</v>
      </c>
      <c r="AQ66" s="121">
        <v>0</v>
      </c>
    </row>
    <row r="67" spans="1:43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9.59</v>
      </c>
      <c r="F67" s="368">
        <v>9</v>
      </c>
      <c r="G67" s="227">
        <v>-6.1522419186652799</v>
      </c>
      <c r="H67" s="369" t="s">
        <v>394</v>
      </c>
      <c r="I67" s="228" t="s">
        <v>395</v>
      </c>
      <c r="J67" s="187">
        <v>1.8046709129511562</v>
      </c>
      <c r="K67" s="187">
        <v>-5.1434223541048425</v>
      </c>
      <c r="L67" s="188">
        <v>15.570016871535298</v>
      </c>
      <c r="M67" s="188">
        <v>2.6656674874210529</v>
      </c>
      <c r="N67" s="229">
        <v>12.05</v>
      </c>
      <c r="O67" s="229">
        <v>7.12</v>
      </c>
      <c r="P67" s="189">
        <v>3.1478519999999999</v>
      </c>
      <c r="Q67" s="182">
        <v>790.93948878000003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1621.72548878</v>
      </c>
      <c r="AF67" s="369">
        <v>0.290354</v>
      </c>
      <c r="AG67" s="193">
        <v>3.0276751120470862</v>
      </c>
      <c r="AH67" s="191" t="s">
        <v>84</v>
      </c>
      <c r="AI67" s="191" t="s">
        <v>84</v>
      </c>
      <c r="AJ67" s="191" t="s">
        <v>84</v>
      </c>
      <c r="AK67" s="191">
        <v>38.793548195866421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3" s="119" customFormat="1" ht="9" customHeight="1">
      <c r="A68" s="2"/>
      <c r="B68" s="224" t="s">
        <v>571</v>
      </c>
      <c r="C68" s="225" t="s">
        <v>572</v>
      </c>
      <c r="D68" s="226" t="s">
        <v>573</v>
      </c>
      <c r="E68" s="367">
        <v>4.37</v>
      </c>
      <c r="F68" s="368">
        <v>5.5500001907348633</v>
      </c>
      <c r="G68" s="227">
        <v>27.002292694161632</v>
      </c>
      <c r="H68" s="369" t="s">
        <v>394</v>
      </c>
      <c r="I68" s="228" t="s">
        <v>395</v>
      </c>
      <c r="J68" s="187">
        <v>-1.3544018058690654</v>
      </c>
      <c r="K68" s="187">
        <v>6.8697046027033082E-2</v>
      </c>
      <c r="L68" s="188">
        <v>26.593279258400937</v>
      </c>
      <c r="M68" s="188" t="s">
        <v>84</v>
      </c>
      <c r="N68" s="229">
        <v>11.3</v>
      </c>
      <c r="O68" s="229">
        <v>3.12</v>
      </c>
      <c r="P68" s="189">
        <v>3.4278689999999998</v>
      </c>
      <c r="Q68" s="182">
        <v>4079.3087326500004</v>
      </c>
      <c r="R68" s="182">
        <v>2320.4949999999999</v>
      </c>
      <c r="S68" s="370">
        <v>2638</v>
      </c>
      <c r="T68" s="370">
        <v>3028</v>
      </c>
      <c r="U68" s="182">
        <v>812.22600000000011</v>
      </c>
      <c r="V68" s="370">
        <v>1146</v>
      </c>
      <c r="W68" s="370">
        <v>1276</v>
      </c>
      <c r="X68" s="369">
        <v>35.002273221877232</v>
      </c>
      <c r="Y68" s="369">
        <v>43.44200151630023</v>
      </c>
      <c r="Z68" s="369">
        <v>42.140026420079266</v>
      </c>
      <c r="AA68" s="182">
        <v>361.01299999999998</v>
      </c>
      <c r="AB68" s="370">
        <v>491.5</v>
      </c>
      <c r="AC68" s="370">
        <v>595</v>
      </c>
      <c r="AD68" s="182">
        <v>1415.0790000000002</v>
      </c>
      <c r="AE68" s="182">
        <v>5494.3877326500005</v>
      </c>
      <c r="AF68" s="369">
        <v>0.42265740000000002</v>
      </c>
      <c r="AG68" s="193">
        <v>9.6717933768265851</v>
      </c>
      <c r="AH68" s="191" t="s">
        <v>84</v>
      </c>
      <c r="AI68" s="191">
        <v>8.74</v>
      </c>
      <c r="AJ68" s="191">
        <v>6.828125</v>
      </c>
      <c r="AK68" s="191">
        <v>6.7646045960730135</v>
      </c>
      <c r="AL68" s="191">
        <v>4.7944046532722515</v>
      </c>
      <c r="AM68" s="191">
        <v>4.3059464989420064</v>
      </c>
      <c r="AN68" s="233">
        <v>12.12534928376596</v>
      </c>
      <c r="AO68" s="234">
        <v>13.3</v>
      </c>
      <c r="AP68" s="234">
        <v>15.3</v>
      </c>
      <c r="AQ68" s="121">
        <v>0</v>
      </c>
    </row>
    <row r="69" spans="1:43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3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19.995929300805035</v>
      </c>
      <c r="AI70" s="209">
        <v>22.478443620909122</v>
      </c>
      <c r="AJ70" s="209">
        <v>14.965396965371673</v>
      </c>
      <c r="AK70" s="209">
        <v>68.854769123672597</v>
      </c>
      <c r="AL70" s="209">
        <v>7.7683600623992959</v>
      </c>
      <c r="AM70" s="209">
        <v>6.2429438784281954</v>
      </c>
      <c r="AN70" s="210">
        <v>-1.3752539861530153</v>
      </c>
      <c r="AO70" s="210">
        <v>6.437733333333334</v>
      </c>
      <c r="AP70" s="210">
        <v>9.7034888888888879</v>
      </c>
      <c r="AQ70" s="122"/>
    </row>
    <row r="71" spans="1:43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3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27.022507051040851</v>
      </c>
      <c r="AI72" s="222">
        <v>31.825852484274488</v>
      </c>
      <c r="AJ72" s="222">
        <v>17.028486699493101</v>
      </c>
      <c r="AK72" s="222">
        <v>15.25304517626005</v>
      </c>
      <c r="AL72" s="222">
        <v>10.894370636458206</v>
      </c>
      <c r="AM72" s="222">
        <v>8.991679478384123</v>
      </c>
      <c r="AN72" s="223">
        <v>7.2493900548044659</v>
      </c>
      <c r="AO72" s="223">
        <v>11.154000000000002</v>
      </c>
      <c r="AP72" s="223">
        <v>14.166666666666666</v>
      </c>
      <c r="AQ72" s="122"/>
    </row>
    <row r="73" spans="1:43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37.5</v>
      </c>
      <c r="F73" s="376">
        <v>44.599998474121094</v>
      </c>
      <c r="G73" s="249">
        <v>18.933329264322918</v>
      </c>
      <c r="H73" s="377" t="s">
        <v>454</v>
      </c>
      <c r="I73" s="250">
        <v>44680</v>
      </c>
      <c r="J73" s="251">
        <v>-0.26595744680851796</v>
      </c>
      <c r="K73" s="251">
        <v>-3.3255993812838391</v>
      </c>
      <c r="L73" s="252">
        <v>33.727979459382354</v>
      </c>
      <c r="M73" s="252">
        <v>6.5673932194719953</v>
      </c>
      <c r="N73" s="253">
        <v>42.92</v>
      </c>
      <c r="O73" s="253">
        <v>26.25</v>
      </c>
      <c r="P73" s="254">
        <v>195.95750000000001</v>
      </c>
      <c r="Q73" s="255">
        <v>23753.2808625</v>
      </c>
      <c r="R73" s="255">
        <v>4088.8710000000001</v>
      </c>
      <c r="S73" s="378">
        <v>7445</v>
      </c>
      <c r="T73" s="378">
        <v>8267</v>
      </c>
      <c r="U73" s="255">
        <v>1423.5329999999999</v>
      </c>
      <c r="V73" s="378">
        <v>2619.1669999999999</v>
      </c>
      <c r="W73" s="378">
        <v>3012</v>
      </c>
      <c r="X73" s="377">
        <v>34.814818075698646</v>
      </c>
      <c r="Y73" s="377">
        <v>35.18021490933512</v>
      </c>
      <c r="Z73" s="377">
        <v>36.434014757469456</v>
      </c>
      <c r="AA73" s="255">
        <v>1295.116</v>
      </c>
      <c r="AB73" s="378">
        <v>1637.1670000000001</v>
      </c>
      <c r="AC73" s="378">
        <v>1961.25</v>
      </c>
      <c r="AD73" s="255">
        <v>5162.7299999999996</v>
      </c>
      <c r="AE73" s="256">
        <v>28916.010862499999</v>
      </c>
      <c r="AF73" s="379">
        <v>1.23387</v>
      </c>
      <c r="AG73" s="257">
        <v>3.2903200785319013</v>
      </c>
      <c r="AH73" s="258">
        <v>13.992537313432836</v>
      </c>
      <c r="AI73" s="258">
        <v>14.226100151745067</v>
      </c>
      <c r="AJ73" s="258">
        <v>12.211006186909801</v>
      </c>
      <c r="AK73" s="258">
        <v>20.312848990855851</v>
      </c>
      <c r="AL73" s="258">
        <v>11.04015546259555</v>
      </c>
      <c r="AM73" s="258">
        <v>9.6002692106573697</v>
      </c>
      <c r="AN73" s="259">
        <v>14.429606992026001</v>
      </c>
      <c r="AO73" s="257">
        <v>16.234000000000002</v>
      </c>
      <c r="AP73" s="257">
        <v>18.100999999999999</v>
      </c>
      <c r="AQ73" s="121">
        <v>0</v>
      </c>
    </row>
    <row r="74" spans="1:43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13.83</v>
      </c>
      <c r="F74" s="376">
        <v>29.100000381469727</v>
      </c>
      <c r="G74" s="249">
        <v>110.4121502637001</v>
      </c>
      <c r="H74" s="377" t="s">
        <v>453</v>
      </c>
      <c r="I74" s="250">
        <v>44692</v>
      </c>
      <c r="J74" s="251">
        <v>3.5955056179775235</v>
      </c>
      <c r="K74" s="251">
        <v>-16.029143897996356</v>
      </c>
      <c r="L74" s="252">
        <v>-45.277568947097691</v>
      </c>
      <c r="M74" s="252">
        <v>-75.718098181052042</v>
      </c>
      <c r="N74" s="253">
        <v>61.29</v>
      </c>
      <c r="O74" s="253">
        <v>13.29</v>
      </c>
      <c r="P74" s="254">
        <v>182.88630000000001</v>
      </c>
      <c r="Q74" s="255">
        <v>19098.501048360002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4143.9170000000004</v>
      </c>
      <c r="W74" s="378">
        <v>5356.75</v>
      </c>
      <c r="X74" s="377">
        <v>9.5023425070919814</v>
      </c>
      <c r="Y74" s="377">
        <v>10.928051160337555</v>
      </c>
      <c r="Z74" s="377">
        <v>12.686204854943753</v>
      </c>
      <c r="AA74" s="255">
        <v>-650.19600000000003</v>
      </c>
      <c r="AB74" s="378">
        <v>191.6</v>
      </c>
      <c r="AC74" s="378">
        <v>1156.5450000000001</v>
      </c>
      <c r="AD74" s="255">
        <v>10241.776000000002</v>
      </c>
      <c r="AE74" s="256">
        <v>29340.277048360003</v>
      </c>
      <c r="AF74" s="379">
        <v>0.131741</v>
      </c>
      <c r="AG74" s="257">
        <v>0.9525741301665509</v>
      </c>
      <c r="AH74" s="258">
        <v>35.46153846153846</v>
      </c>
      <c r="AI74" s="258">
        <v>49.042553191489354</v>
      </c>
      <c r="AJ74" s="258">
        <v>14.665959703075291</v>
      </c>
      <c r="AK74" s="258">
        <v>8.3627390899521803</v>
      </c>
      <c r="AL74" s="258">
        <v>7.0803244969336987</v>
      </c>
      <c r="AM74" s="258">
        <v>5.4772533809418027</v>
      </c>
      <c r="AN74" s="259">
        <v>-4.2321277137982314</v>
      </c>
      <c r="AO74" s="257">
        <v>0.57000000000000006</v>
      </c>
      <c r="AP74" s="257">
        <v>4.9950000000000001</v>
      </c>
      <c r="AQ74" s="121">
        <v>1</v>
      </c>
    </row>
    <row r="75" spans="1:43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18.809999999999999</v>
      </c>
      <c r="F75" s="376">
        <v>23.200000762939453</v>
      </c>
      <c r="G75" s="249">
        <v>23.338653710470258</v>
      </c>
      <c r="H75" s="377" t="s">
        <v>453</v>
      </c>
      <c r="I75" s="250">
        <v>44700</v>
      </c>
      <c r="J75" s="251">
        <v>1.7857142857142794</v>
      </c>
      <c r="K75" s="251">
        <v>-8.9104116222760261</v>
      </c>
      <c r="L75" s="252">
        <v>-22.464962901896136</v>
      </c>
      <c r="M75" s="252">
        <v>-26.217933631442691</v>
      </c>
      <c r="N75" s="253">
        <v>27.66</v>
      </c>
      <c r="O75" s="253">
        <v>17.829999999999998</v>
      </c>
      <c r="P75" s="254">
        <v>143.30510000000001</v>
      </c>
      <c r="Q75" s="255">
        <v>31072.8033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2464.857</v>
      </c>
      <c r="W75" s="378">
        <v>3017</v>
      </c>
      <c r="X75" s="377">
        <v>10.47067201412878</v>
      </c>
      <c r="Y75" s="377">
        <v>8.3359498123034257</v>
      </c>
      <c r="Z75" s="377">
        <v>9.3480820474685498</v>
      </c>
      <c r="AA75" s="255">
        <v>484.44400000000002</v>
      </c>
      <c r="AB75" s="378">
        <v>933.5</v>
      </c>
      <c r="AC75" s="378">
        <v>1240.5</v>
      </c>
      <c r="AD75" s="255">
        <v>4822.0019999999995</v>
      </c>
      <c r="AE75" s="256">
        <v>35894.8053</v>
      </c>
      <c r="AF75" s="379">
        <v>0.23548749999999999</v>
      </c>
      <c r="AG75" s="257">
        <v>1.2519273556400525</v>
      </c>
      <c r="AH75" s="258">
        <v>31.613445378151258</v>
      </c>
      <c r="AI75" s="258">
        <v>32.208904109589042</v>
      </c>
      <c r="AJ75" s="258">
        <v>24.208494208494205</v>
      </c>
      <c r="AK75" s="258">
        <v>17.083547447972119</v>
      </c>
      <c r="AL75" s="258">
        <v>14.562631949845366</v>
      </c>
      <c r="AM75" s="258">
        <v>11.897515843553199</v>
      </c>
      <c r="AN75" s="259">
        <v>11.550690886185629</v>
      </c>
      <c r="AO75" s="257">
        <v>16.658000000000001</v>
      </c>
      <c r="AP75" s="257">
        <v>19.404</v>
      </c>
      <c r="AQ75" s="121">
        <v>1</v>
      </c>
    </row>
    <row r="76" spans="1:43" s="119" customFormat="1" ht="9" customHeight="1">
      <c r="A76" s="2"/>
      <c r="B76" s="246" t="s">
        <v>577</v>
      </c>
      <c r="C76" s="247" t="s">
        <v>578</v>
      </c>
      <c r="D76" s="248" t="s">
        <v>579</v>
      </c>
      <c r="E76" s="375">
        <v>3.75</v>
      </c>
      <c r="F76" s="376">
        <v>17</v>
      </c>
      <c r="G76" s="249">
        <v>353.33333333333331</v>
      </c>
      <c r="H76" s="377" t="s">
        <v>394</v>
      </c>
      <c r="I76" s="250" t="s">
        <v>395</v>
      </c>
      <c r="J76" s="251">
        <v>1.3513513513513375</v>
      </c>
      <c r="K76" s="251">
        <v>-12.587412587412583</v>
      </c>
      <c r="L76" s="252">
        <v>-10.926365795724468</v>
      </c>
      <c r="M76" s="252">
        <v>-61.617195496417601</v>
      </c>
      <c r="N76" s="253">
        <v>10.06</v>
      </c>
      <c r="O76" s="253">
        <v>3.56</v>
      </c>
      <c r="P76" s="254">
        <v>0.42646990000000001</v>
      </c>
      <c r="Q76" s="255">
        <v>189.76065750000001</v>
      </c>
      <c r="R76" s="255">
        <v>1004.375</v>
      </c>
      <c r="S76" s="378" t="s">
        <v>84</v>
      </c>
      <c r="T76" s="378" t="s">
        <v>84</v>
      </c>
      <c r="U76" s="255">
        <v>83.603000000000009</v>
      </c>
      <c r="V76" s="378" t="s">
        <v>84</v>
      </c>
      <c r="W76" s="378" t="s">
        <v>84</v>
      </c>
      <c r="X76" s="377">
        <v>8.3238830118232734</v>
      </c>
      <c r="Y76" s="377">
        <v>0</v>
      </c>
      <c r="Z76" s="377">
        <v>0</v>
      </c>
      <c r="AA76" s="255">
        <v>0.123</v>
      </c>
      <c r="AB76" s="378" t="s">
        <v>84</v>
      </c>
      <c r="AC76" s="378" t="s">
        <v>84</v>
      </c>
      <c r="AD76" s="255">
        <v>-45.36</v>
      </c>
      <c r="AE76" s="256">
        <v>144.40065750000002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1.7272186105761755</v>
      </c>
      <c r="AL76" s="258">
        <v>0</v>
      </c>
      <c r="AM76" s="258">
        <v>0</v>
      </c>
      <c r="AN76" s="259">
        <v>1.8890991138009683E-2</v>
      </c>
      <c r="AO76" s="257" t="s">
        <v>84</v>
      </c>
      <c r="AP76" s="257" t="s">
        <v>84</v>
      </c>
      <c r="AQ76" s="121">
        <v>0</v>
      </c>
    </row>
    <row r="77" spans="1:43" s="119" customFormat="1" ht="9" customHeight="1">
      <c r="A77" s="2"/>
      <c r="B77" s="246" t="s">
        <v>583</v>
      </c>
      <c r="C77" s="247" t="s">
        <v>584</v>
      </c>
      <c r="D77" s="248" t="s">
        <v>585</v>
      </c>
      <c r="E77" s="375">
        <v>4.67</v>
      </c>
      <c r="F77" s="376">
        <v>13</v>
      </c>
      <c r="G77" s="249">
        <v>178.37259100642399</v>
      </c>
      <c r="H77" s="377" t="s">
        <v>453</v>
      </c>
      <c r="I77" s="250">
        <v>44684</v>
      </c>
      <c r="J77" s="251">
        <v>-1.684210526315788</v>
      </c>
      <c r="K77" s="251">
        <v>-30.298507462686576</v>
      </c>
      <c r="L77" s="252">
        <v>-50.053475935828871</v>
      </c>
      <c r="M77" s="252">
        <v>-61.050875729774809</v>
      </c>
      <c r="N77" s="253">
        <v>13.75</v>
      </c>
      <c r="O77" s="253">
        <v>4.59</v>
      </c>
      <c r="P77" s="254">
        <v>4.5747460000000002</v>
      </c>
      <c r="Q77" s="255">
        <v>2072.4575595400001</v>
      </c>
      <c r="R77" s="255">
        <v>6858.4920000000002</v>
      </c>
      <c r="S77" s="378">
        <v>9205</v>
      </c>
      <c r="T77" s="378">
        <v>10219</v>
      </c>
      <c r="U77" s="255">
        <v>571.06000000000006</v>
      </c>
      <c r="V77" s="378">
        <v>497.40000000000003</v>
      </c>
      <c r="W77" s="378">
        <v>608</v>
      </c>
      <c r="X77" s="377">
        <v>8.3263201298477867</v>
      </c>
      <c r="Y77" s="377">
        <v>5.4035850081477461</v>
      </c>
      <c r="Z77" s="377">
        <v>5.9497015363538504</v>
      </c>
      <c r="AA77" s="255">
        <v>96.033000000000001</v>
      </c>
      <c r="AB77" s="378">
        <v>189.75</v>
      </c>
      <c r="AC77" s="378">
        <v>213.62</v>
      </c>
      <c r="AD77" s="255">
        <v>2256.9719999999998</v>
      </c>
      <c r="AE77" s="256">
        <v>4329.4295595399999</v>
      </c>
      <c r="AF77" s="379">
        <v>0</v>
      </c>
      <c r="AG77" s="257" t="s">
        <v>84</v>
      </c>
      <c r="AH77" s="258" t="s">
        <v>84</v>
      </c>
      <c r="AI77" s="258">
        <v>11.390243902439023</v>
      </c>
      <c r="AJ77" s="258">
        <v>7.9557069846678026</v>
      </c>
      <c r="AK77" s="258">
        <v>7.5813917268588229</v>
      </c>
      <c r="AL77" s="258">
        <v>8.7041205459187765</v>
      </c>
      <c r="AM77" s="258">
        <v>7.1207723018750002</v>
      </c>
      <c r="AN77" s="259">
        <v>6.4768062894818348</v>
      </c>
      <c r="AO77" s="257">
        <v>3</v>
      </c>
      <c r="AP77" s="257">
        <v>6.05</v>
      </c>
      <c r="AQ77" s="121">
        <v>0</v>
      </c>
    </row>
    <row r="78" spans="1:43" s="119" customFormat="1" ht="9" customHeight="1">
      <c r="A78" s="2"/>
      <c r="B78" s="246" t="s">
        <v>586</v>
      </c>
      <c r="C78" s="247" t="s">
        <v>587</v>
      </c>
      <c r="D78" s="248" t="s">
        <v>588</v>
      </c>
      <c r="E78" s="375">
        <v>9.36</v>
      </c>
      <c r="F78" s="376">
        <v>22.814285278320313</v>
      </c>
      <c r="G78" s="249">
        <v>143.74236408461877</v>
      </c>
      <c r="H78" s="377" t="s">
        <v>394</v>
      </c>
      <c r="I78" s="250" t="s">
        <v>395</v>
      </c>
      <c r="J78" s="251">
        <v>-1.3698630136986356</v>
      </c>
      <c r="K78" s="251">
        <v>-18.820468343451868</v>
      </c>
      <c r="L78" s="252">
        <v>-29.729729729729737</v>
      </c>
      <c r="M78" s="252">
        <v>-53.367875647668392</v>
      </c>
      <c r="N78" s="253">
        <v>21.74</v>
      </c>
      <c r="O78" s="253">
        <v>9.15</v>
      </c>
      <c r="P78" s="254">
        <v>7.0461749999999999</v>
      </c>
      <c r="Q78" s="255">
        <v>1407.5332221599999</v>
      </c>
      <c r="R78" s="255">
        <v>2819.11</v>
      </c>
      <c r="S78" s="378">
        <v>3849</v>
      </c>
      <c r="T78" s="378">
        <v>4647</v>
      </c>
      <c r="U78" s="255">
        <v>209.93600000000001</v>
      </c>
      <c r="V78" s="378">
        <v>223.333</v>
      </c>
      <c r="W78" s="378">
        <v>219</v>
      </c>
      <c r="X78" s="377">
        <v>7.446889266470623</v>
      </c>
      <c r="Y78" s="377">
        <v>5.8023642504546631</v>
      </c>
      <c r="Z78" s="377">
        <v>4.7127178825048421</v>
      </c>
      <c r="AA78" s="255">
        <v>56.151000000000003</v>
      </c>
      <c r="AB78" s="378">
        <v>103.93300000000001</v>
      </c>
      <c r="AC78" s="378">
        <v>87.4</v>
      </c>
      <c r="AD78" s="255">
        <v>481.27600000000001</v>
      </c>
      <c r="AE78" s="256">
        <v>1888.80922216</v>
      </c>
      <c r="AF78" s="379">
        <v>0.17455399999999999</v>
      </c>
      <c r="AG78" s="257">
        <v>1.8648936962470033</v>
      </c>
      <c r="AH78" s="258" t="s">
        <v>84</v>
      </c>
      <c r="AI78" s="258">
        <v>10.285714285714285</v>
      </c>
      <c r="AJ78" s="258">
        <v>11.011764705882353</v>
      </c>
      <c r="AK78" s="258">
        <v>8.9970715940096024</v>
      </c>
      <c r="AL78" s="258">
        <v>8.457367349025894</v>
      </c>
      <c r="AM78" s="258">
        <v>8.6246996445662099</v>
      </c>
      <c r="AN78" s="259">
        <v>7.3169681670099909</v>
      </c>
      <c r="AO78" s="257">
        <v>11.4</v>
      </c>
      <c r="AP78" s="257">
        <v>7.3500000000000005</v>
      </c>
      <c r="AQ78" s="121">
        <v>0</v>
      </c>
    </row>
    <row r="79" spans="1:43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3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15.928926413504726</v>
      </c>
      <c r="AI80" s="267">
        <v>16.773922657698296</v>
      </c>
      <c r="AJ80" s="267">
        <v>12.259880579155293</v>
      </c>
      <c r="AK80" s="267">
        <v>181.09133809613121</v>
      </c>
      <c r="AL80" s="267">
        <v>6.1792230775933144</v>
      </c>
      <c r="AM80" s="267">
        <v>4.7724312345113891</v>
      </c>
      <c r="AN80" s="268">
        <v>-25.193601371104762</v>
      </c>
      <c r="AO80" s="268">
        <v>5.8516000000000004</v>
      </c>
      <c r="AP80" s="268">
        <v>9.5030000000000001</v>
      </c>
      <c r="AQ80" s="122">
        <v>1</v>
      </c>
    </row>
    <row r="81" spans="1:43" s="119" customFormat="1" ht="9" customHeight="1">
      <c r="A81" s="2"/>
      <c r="B81" s="246" t="s">
        <v>565</v>
      </c>
      <c r="C81" s="247" t="s">
        <v>566</v>
      </c>
      <c r="D81" s="248" t="s">
        <v>567</v>
      </c>
      <c r="E81" s="375">
        <v>2.46</v>
      </c>
      <c r="F81" s="376">
        <v>7</v>
      </c>
      <c r="G81" s="249">
        <v>184.55284552845529</v>
      </c>
      <c r="H81" s="377" t="s">
        <v>394</v>
      </c>
      <c r="I81" s="250" t="s">
        <v>395</v>
      </c>
      <c r="J81" s="251">
        <v>0.81967213114753079</v>
      </c>
      <c r="K81" s="251">
        <v>-20.900321543408364</v>
      </c>
      <c r="L81" s="252">
        <v>-60.000000000000007</v>
      </c>
      <c r="M81" s="252">
        <v>-83.932070542129324</v>
      </c>
      <c r="N81" s="253">
        <v>15.26</v>
      </c>
      <c r="O81" s="253">
        <v>2.4</v>
      </c>
      <c r="P81" s="254">
        <v>11.56906</v>
      </c>
      <c r="Q81" s="255">
        <v>758.28286728</v>
      </c>
      <c r="R81" s="255">
        <v>4085.4859999999999</v>
      </c>
      <c r="S81" s="378">
        <v>6227</v>
      </c>
      <c r="T81" s="378">
        <v>6992.25</v>
      </c>
      <c r="U81" s="255">
        <v>272.255</v>
      </c>
      <c r="V81" s="378">
        <v>688</v>
      </c>
      <c r="W81" s="378">
        <v>942.75</v>
      </c>
      <c r="X81" s="377">
        <v>6.663956258814741</v>
      </c>
      <c r="Y81" s="377">
        <v>11.048659065360527</v>
      </c>
      <c r="Z81" s="377">
        <v>13.482784511423363</v>
      </c>
      <c r="AA81" s="255">
        <v>-166.33199999999999</v>
      </c>
      <c r="AB81" s="378">
        <v>-45.024999999999999</v>
      </c>
      <c r="AC81" s="378">
        <v>59.225000000000001</v>
      </c>
      <c r="AD81" s="255">
        <v>2130.9469999999997</v>
      </c>
      <c r="AE81" s="256">
        <v>2889.2298672799998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12.947368421052632</v>
      </c>
      <c r="AK81" s="258">
        <v>10.61221967376173</v>
      </c>
      <c r="AL81" s="258">
        <v>4.1994620163953487</v>
      </c>
      <c r="AM81" s="258">
        <v>3.064682967149297</v>
      </c>
      <c r="AN81" s="259">
        <v>-6.1668784226660964</v>
      </c>
      <c r="AO81" s="257">
        <v>-0.54700000000000004</v>
      </c>
      <c r="AP81" s="257">
        <v>2.3199999999999998</v>
      </c>
      <c r="AQ81" s="121">
        <v>0</v>
      </c>
    </row>
    <row r="82" spans="1:43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1.95</v>
      </c>
      <c r="F82" s="376">
        <v>4.5</v>
      </c>
      <c r="G82" s="249">
        <v>130.7692307692308</v>
      </c>
      <c r="H82" s="377" t="s">
        <v>394</v>
      </c>
      <c r="I82" s="250" t="s">
        <v>395</v>
      </c>
      <c r="J82" s="251">
        <v>-3.4653465346534684</v>
      </c>
      <c r="K82" s="251">
        <v>-19.087136929460591</v>
      </c>
      <c r="L82" s="252">
        <v>-48.684210526315788</v>
      </c>
      <c r="M82" s="252">
        <v>-78.248745119910765</v>
      </c>
      <c r="N82" s="253">
        <v>9.2210000000000001</v>
      </c>
      <c r="O82" s="253">
        <v>1.87</v>
      </c>
      <c r="P82" s="254">
        <v>10.31662</v>
      </c>
      <c r="Q82" s="255">
        <v>668.52936150000005</v>
      </c>
      <c r="R82" s="255">
        <v>2139.4169999999999</v>
      </c>
      <c r="S82" s="378">
        <v>2604</v>
      </c>
      <c r="T82" s="378">
        <v>2726.5</v>
      </c>
      <c r="U82" s="255">
        <v>5.58299999999997</v>
      </c>
      <c r="V82" s="378">
        <v>212.167</v>
      </c>
      <c r="W82" s="378">
        <v>277.66700000000003</v>
      </c>
      <c r="X82" s="377">
        <v>0.26095894348787407</v>
      </c>
      <c r="Y82" s="377">
        <v>8.1477342549923204</v>
      </c>
      <c r="Z82" s="377">
        <v>10.184008802494041</v>
      </c>
      <c r="AA82" s="255">
        <v>-432.19600000000003</v>
      </c>
      <c r="AB82" s="378">
        <v>-95</v>
      </c>
      <c r="AC82" s="378">
        <v>-33.433</v>
      </c>
      <c r="AD82" s="255">
        <v>1124.2350000000001</v>
      </c>
      <c r="AE82" s="256">
        <v>1792.7643615000002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 t="s">
        <v>84</v>
      </c>
      <c r="AK82" s="258">
        <v>321.11129527136126</v>
      </c>
      <c r="AL82" s="258">
        <v>8.4497794732451332</v>
      </c>
      <c r="AM82" s="258">
        <v>6.4565265641938003</v>
      </c>
      <c r="AN82" s="259">
        <v>-35.8382028098533</v>
      </c>
      <c r="AO82" s="257">
        <v>-7.08</v>
      </c>
      <c r="AP82" s="257">
        <v>2.6</v>
      </c>
      <c r="AQ82" s="121"/>
    </row>
    <row r="83" spans="1:43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20.11</v>
      </c>
      <c r="F83" s="376">
        <v>34.777778625488281</v>
      </c>
      <c r="G83" s="249">
        <v>72.937735581741833</v>
      </c>
      <c r="H83" s="377" t="s">
        <v>394</v>
      </c>
      <c r="I83" s="250" t="s">
        <v>395</v>
      </c>
      <c r="J83" s="251">
        <v>-0.93596059113301155</v>
      </c>
      <c r="K83" s="251">
        <v>-16.382536382536383</v>
      </c>
      <c r="L83" s="252">
        <v>-10.223214285714278</v>
      </c>
      <c r="M83" s="252">
        <v>-47.968952134540757</v>
      </c>
      <c r="N83" s="253">
        <v>40.880000000000003</v>
      </c>
      <c r="O83" s="253">
        <v>18.149999999999999</v>
      </c>
      <c r="P83" s="254">
        <v>25.042649999999998</v>
      </c>
      <c r="Q83" s="255">
        <v>4886.6902224199994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844.85699999999997</v>
      </c>
      <c r="W83" s="378">
        <v>1047.143</v>
      </c>
      <c r="X83" s="377">
        <v>6.9440180018555289</v>
      </c>
      <c r="Y83" s="377">
        <v>14.551446779193936</v>
      </c>
      <c r="Z83" s="377">
        <v>16.487844433947409</v>
      </c>
      <c r="AA83" s="255">
        <v>-112.754</v>
      </c>
      <c r="AB83" s="378">
        <v>230.143</v>
      </c>
      <c r="AC83" s="378">
        <v>343</v>
      </c>
      <c r="AD83" s="255">
        <v>1765.0919999999999</v>
      </c>
      <c r="AE83" s="256">
        <v>6651.782222419999</v>
      </c>
      <c r="AF83" s="379">
        <v>0.11784849999999999</v>
      </c>
      <c r="AG83" s="257">
        <v>0.58601932226870557</v>
      </c>
      <c r="AH83" s="258">
        <v>19.41119691119691</v>
      </c>
      <c r="AI83" s="258">
        <v>20.991649269311061</v>
      </c>
      <c r="AJ83" s="258">
        <v>14.343794579172609</v>
      </c>
      <c r="AK83" s="258">
        <v>39.799334795761453</v>
      </c>
      <c r="AL83" s="258">
        <v>7.873264022692597</v>
      </c>
      <c r="AM83" s="258">
        <v>6.3523150347373747</v>
      </c>
      <c r="AN83" s="259">
        <v>-7.2275794803925919</v>
      </c>
      <c r="AO83" s="257">
        <v>10.398</v>
      </c>
      <c r="AP83" s="257">
        <v>13.575000000000001</v>
      </c>
      <c r="AQ83" s="121"/>
    </row>
    <row r="84" spans="1:43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7.46</v>
      </c>
      <c r="F84" s="376">
        <v>11</v>
      </c>
      <c r="G84" s="249">
        <v>47.453083109919582</v>
      </c>
      <c r="H84" s="377" t="s">
        <v>394</v>
      </c>
      <c r="I84" s="250" t="s">
        <v>395</v>
      </c>
      <c r="J84" s="251">
        <v>0.53908355795149188</v>
      </c>
      <c r="K84" s="251">
        <v>-12.74853801169591</v>
      </c>
      <c r="L84" s="252">
        <v>-12.131919905771493</v>
      </c>
      <c r="M84" s="252">
        <v>-20.008578168561019</v>
      </c>
      <c r="N84" s="253">
        <v>12.61</v>
      </c>
      <c r="O84" s="253">
        <v>7.23</v>
      </c>
      <c r="P84" s="254">
        <v>16.77309</v>
      </c>
      <c r="Q84" s="255">
        <v>6730.1135999999997</v>
      </c>
      <c r="R84" s="255">
        <v>1896.7850000000001</v>
      </c>
      <c r="S84" s="378" t="s">
        <v>84</v>
      </c>
      <c r="T84" s="378" t="s">
        <v>84</v>
      </c>
      <c r="U84" s="255">
        <v>389.24300000000005</v>
      </c>
      <c r="V84" s="378" t="s">
        <v>84</v>
      </c>
      <c r="W84" s="378" t="s">
        <v>84</v>
      </c>
      <c r="X84" s="377">
        <v>20.521197710863383</v>
      </c>
      <c r="Y84" s="377">
        <v>0</v>
      </c>
      <c r="Z84" s="377">
        <v>0</v>
      </c>
      <c r="AA84" s="255">
        <v>405.20600000000002</v>
      </c>
      <c r="AB84" s="378" t="s">
        <v>84</v>
      </c>
      <c r="AC84" s="378" t="s">
        <v>84</v>
      </c>
      <c r="AD84" s="255">
        <v>-1263.048</v>
      </c>
      <c r="AE84" s="256">
        <v>5467.0655999999999</v>
      </c>
      <c r="AF84" s="379">
        <v>0.40264149999999999</v>
      </c>
      <c r="AG84" s="257">
        <v>5.3973392091551675</v>
      </c>
      <c r="AH84" s="258" t="s">
        <v>84</v>
      </c>
      <c r="AI84" s="258" t="s">
        <v>84</v>
      </c>
      <c r="AJ84" s="258" t="s">
        <v>84</v>
      </c>
      <c r="AK84" s="258">
        <v>14.045379364561468</v>
      </c>
      <c r="AL84" s="258">
        <v>0</v>
      </c>
      <c r="AM84" s="258">
        <v>0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3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7.36</v>
      </c>
      <c r="F85" s="376">
        <v>13.425000190734863</v>
      </c>
      <c r="G85" s="249">
        <v>82.404893895854102</v>
      </c>
      <c r="H85" s="377" t="s">
        <v>394</v>
      </c>
      <c r="I85" s="250" t="s">
        <v>395</v>
      </c>
      <c r="J85" s="251">
        <v>-1.0752688172043001</v>
      </c>
      <c r="K85" s="251">
        <v>-15.304948216340609</v>
      </c>
      <c r="L85" s="252">
        <v>-24.913283003468678</v>
      </c>
      <c r="M85" s="252">
        <v>-64.441008793120119</v>
      </c>
      <c r="N85" s="253">
        <v>22.45</v>
      </c>
      <c r="O85" s="253">
        <v>6.92</v>
      </c>
      <c r="P85" s="254">
        <v>9.6626849999999997</v>
      </c>
      <c r="Q85" s="255">
        <v>3674.1120000000001</v>
      </c>
      <c r="R85" s="255">
        <v>6245.3720000000003</v>
      </c>
      <c r="S85" s="378">
        <v>8701.6669999999995</v>
      </c>
      <c r="T85" s="378">
        <v>9862</v>
      </c>
      <c r="U85" s="255">
        <v>492.73699999999997</v>
      </c>
      <c r="V85" s="378">
        <v>1388</v>
      </c>
      <c r="W85" s="378">
        <v>1738</v>
      </c>
      <c r="X85" s="377">
        <v>7.8896341162704147</v>
      </c>
      <c r="Y85" s="377">
        <v>15.950966636622615</v>
      </c>
      <c r="Z85" s="377">
        <v>17.623200162238899</v>
      </c>
      <c r="AA85" s="255">
        <v>-27.154</v>
      </c>
      <c r="AB85" s="378">
        <v>358.66700000000003</v>
      </c>
      <c r="AC85" s="378">
        <v>531</v>
      </c>
      <c r="AD85" s="255">
        <v>2486.6360000000004</v>
      </c>
      <c r="AE85" s="256">
        <v>6160.7480000000005</v>
      </c>
      <c r="AF85" s="379">
        <v>0.53010000000000002</v>
      </c>
      <c r="AG85" s="257">
        <v>7.2024454889090164</v>
      </c>
      <c r="AH85" s="258">
        <v>9.8133333333333344</v>
      </c>
      <c r="AI85" s="258">
        <v>9.8133333333333344</v>
      </c>
      <c r="AJ85" s="258">
        <v>7.1456310679611654</v>
      </c>
      <c r="AK85" s="258">
        <v>12.503116266892889</v>
      </c>
      <c r="AL85" s="258">
        <v>4.4385792507204611</v>
      </c>
      <c r="AM85" s="258">
        <v>3.5447341772151901</v>
      </c>
      <c r="AN85" s="259">
        <v>-0.52973420382794256</v>
      </c>
      <c r="AO85" s="257">
        <v>7.3</v>
      </c>
      <c r="AP85" s="257">
        <v>9.52</v>
      </c>
      <c r="AQ85" s="121">
        <v>1</v>
      </c>
    </row>
    <row r="86" spans="1:43" s="119" customFormat="1" ht="9" customHeight="1">
      <c r="A86" s="2"/>
      <c r="B86" s="246" t="s">
        <v>499</v>
      </c>
      <c r="C86" s="247" t="s">
        <v>500</v>
      </c>
      <c r="D86" s="248" t="s">
        <v>501</v>
      </c>
      <c r="E86" s="375">
        <v>9.92</v>
      </c>
      <c r="F86" s="376">
        <v>17.685714721679688</v>
      </c>
      <c r="G86" s="249">
        <v>78.283414533061361</v>
      </c>
      <c r="H86" s="377" t="s">
        <v>394</v>
      </c>
      <c r="I86" s="250" t="s">
        <v>395</v>
      </c>
      <c r="J86" s="251">
        <v>1.4314928425357865</v>
      </c>
      <c r="K86" s="251">
        <v>-12.522045855379194</v>
      </c>
      <c r="L86" s="252">
        <v>-21.481716004432482</v>
      </c>
      <c r="M86" s="252">
        <v>-40.434730395100274</v>
      </c>
      <c r="N86" s="253">
        <v>20.3</v>
      </c>
      <c r="O86" s="253">
        <v>9.35</v>
      </c>
      <c r="P86" s="254">
        <v>56.624299999999998</v>
      </c>
      <c r="Q86" s="255">
        <v>7784.6939401600002</v>
      </c>
      <c r="R86" s="255">
        <v>1243.7670000000001</v>
      </c>
      <c r="S86" s="378">
        <v>4524</v>
      </c>
      <c r="T86" s="378">
        <v>5362</v>
      </c>
      <c r="U86" s="255">
        <v>9.9200000000000017</v>
      </c>
      <c r="V86" s="378">
        <v>653.5</v>
      </c>
      <c r="W86" s="378">
        <v>914.66700000000003</v>
      </c>
      <c r="X86" s="377">
        <v>0.79757703814299641</v>
      </c>
      <c r="Y86" s="377">
        <v>14.445181255526082</v>
      </c>
      <c r="Z86" s="377">
        <v>17.058317791868706</v>
      </c>
      <c r="AA86" s="255">
        <v>-69.715999999999994</v>
      </c>
      <c r="AB86" s="378">
        <v>402.75</v>
      </c>
      <c r="AC86" s="378">
        <v>614</v>
      </c>
      <c r="AD86" s="255">
        <v>824.87199999999996</v>
      </c>
      <c r="AE86" s="256">
        <v>8609.5659401600005</v>
      </c>
      <c r="AF86" s="379">
        <v>9.0730110000000003E-2</v>
      </c>
      <c r="AG86" s="257">
        <v>0.91461802742654286</v>
      </c>
      <c r="AH86" s="258" t="s">
        <v>84</v>
      </c>
      <c r="AI86" s="258">
        <v>18.036363636363635</v>
      </c>
      <c r="AJ86" s="258">
        <v>12.669220945083014</v>
      </c>
      <c r="AK86" s="258">
        <v>867.89979235483861</v>
      </c>
      <c r="AL86" s="258">
        <v>13.174546197643458</v>
      </c>
      <c r="AM86" s="258">
        <v>9.4127873205877108</v>
      </c>
      <c r="AN86" s="259">
        <v>-7.4104584497008075</v>
      </c>
      <c r="AO86" s="257">
        <v>5.8970000000000002</v>
      </c>
      <c r="AP86" s="257">
        <v>8.4499999999999993</v>
      </c>
      <c r="AQ86" s="121">
        <v>1</v>
      </c>
    </row>
    <row r="87" spans="1:43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1.67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-3.4682080924855474</v>
      </c>
      <c r="K87" s="251">
        <v>-0.59523809523809312</v>
      </c>
      <c r="L87" s="252">
        <v>22.794117647058808</v>
      </c>
      <c r="M87" s="252">
        <v>-59.268292682926827</v>
      </c>
      <c r="N87" s="253">
        <v>4.91</v>
      </c>
      <c r="O87" s="253">
        <v>1.17</v>
      </c>
      <c r="P87" s="254">
        <v>0.82225150000000002</v>
      </c>
      <c r="Q87" s="255">
        <v>114.98088443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1799.6558844300002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-1.7029504379122757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3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23.11</v>
      </c>
      <c r="F88" s="376">
        <v>33.299999237060547</v>
      </c>
      <c r="G88" s="249">
        <v>44.093462730681729</v>
      </c>
      <c r="H88" s="377" t="s">
        <v>454</v>
      </c>
      <c r="I88" s="250">
        <v>44697</v>
      </c>
      <c r="J88" s="251">
        <v>-3.1839128613322276</v>
      </c>
      <c r="K88" s="251">
        <v>-13.120300751879711</v>
      </c>
      <c r="L88" s="252">
        <v>-4.8932054817070636</v>
      </c>
      <c r="M88" s="252">
        <v>-44.145015105740185</v>
      </c>
      <c r="N88" s="253">
        <v>41.908999999999999</v>
      </c>
      <c r="O88" s="253">
        <v>21.13</v>
      </c>
      <c r="P88" s="254">
        <v>314.60770000000002</v>
      </c>
      <c r="Q88" s="255">
        <v>22862.817057699998</v>
      </c>
      <c r="R88" s="255">
        <v>7537.18</v>
      </c>
      <c r="S88" s="378">
        <v>13355</v>
      </c>
      <c r="T88" s="378">
        <v>15373</v>
      </c>
      <c r="U88" s="255">
        <v>1647.915</v>
      </c>
      <c r="V88" s="378">
        <v>2472.9</v>
      </c>
      <c r="W88" s="378">
        <v>3015.9</v>
      </c>
      <c r="X88" s="377">
        <v>21.863813787119319</v>
      </c>
      <c r="Y88" s="377">
        <v>18.516660426806439</v>
      </c>
      <c r="Z88" s="377">
        <v>19.618161712092629</v>
      </c>
      <c r="AA88" s="255">
        <v>1096.269</v>
      </c>
      <c r="AB88" s="378">
        <v>1270.2</v>
      </c>
      <c r="AC88" s="378">
        <v>1563.636</v>
      </c>
      <c r="AD88" s="255">
        <v>180.63599999999951</v>
      </c>
      <c r="AE88" s="256">
        <v>23043.453057699997</v>
      </c>
      <c r="AF88" s="379">
        <v>0.47863420000000001</v>
      </c>
      <c r="AG88" s="257">
        <v>2.0711128456878334</v>
      </c>
      <c r="AH88" s="258">
        <v>18.562248995983932</v>
      </c>
      <c r="AI88" s="258">
        <v>18.25434439178515</v>
      </c>
      <c r="AJ88" s="258">
        <v>14.88087572440438</v>
      </c>
      <c r="AK88" s="258">
        <v>13.983399057414974</v>
      </c>
      <c r="AL88" s="258">
        <v>9.318392598851549</v>
      </c>
      <c r="AM88" s="258">
        <v>7.6406555448456501</v>
      </c>
      <c r="AN88" s="259">
        <v>21.511635859267962</v>
      </c>
      <c r="AO88" s="257">
        <v>12.743</v>
      </c>
      <c r="AP88" s="257">
        <v>13.370000000000001</v>
      </c>
      <c r="AQ88" s="122">
        <v>1</v>
      </c>
    </row>
    <row r="89" spans="1:43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22.19</v>
      </c>
      <c r="F89" s="376">
        <v>32.166667938232422</v>
      </c>
      <c r="G89" s="249">
        <v>44.960198009159178</v>
      </c>
      <c r="H89" s="377" t="s">
        <v>394</v>
      </c>
      <c r="I89" s="250" t="s">
        <v>395</v>
      </c>
      <c r="J89" s="251">
        <v>0</v>
      </c>
      <c r="K89" s="251">
        <v>-9.7967479674796802</v>
      </c>
      <c r="L89" s="252">
        <v>-12.589616323958076</v>
      </c>
      <c r="M89" s="252">
        <v>-33.802690850511617</v>
      </c>
      <c r="N89" s="253">
        <v>34.25</v>
      </c>
      <c r="O89" s="253">
        <v>20.37</v>
      </c>
      <c r="P89" s="254">
        <v>26.201969999999999</v>
      </c>
      <c r="Q89" s="255">
        <v>5241.2284941100006</v>
      </c>
      <c r="R89" s="255">
        <v>1047.547041</v>
      </c>
      <c r="S89" s="378">
        <v>1884</v>
      </c>
      <c r="T89" s="378">
        <v>2295.6669999999999</v>
      </c>
      <c r="U89" s="255">
        <v>263.351381</v>
      </c>
      <c r="V89" s="378">
        <v>425.33300000000003</v>
      </c>
      <c r="W89" s="378">
        <v>546</v>
      </c>
      <c r="X89" s="377">
        <v>25.139814317894675</v>
      </c>
      <c r="Y89" s="377">
        <v>22.576061571125265</v>
      </c>
      <c r="Z89" s="377">
        <v>23.783937304495819</v>
      </c>
      <c r="AA89" s="255">
        <v>146.67210900000001</v>
      </c>
      <c r="AB89" s="378">
        <v>341.33300000000003</v>
      </c>
      <c r="AC89" s="378">
        <v>427</v>
      </c>
      <c r="AD89" s="255">
        <v>-362.487099</v>
      </c>
      <c r="AE89" s="256">
        <v>4878.7413951100007</v>
      </c>
      <c r="AF89" s="379">
        <v>0.3290457</v>
      </c>
      <c r="AG89" s="257">
        <v>1.4828559835519055</v>
      </c>
      <c r="AH89" s="258">
        <v>15.517482517482518</v>
      </c>
      <c r="AI89" s="258">
        <v>16.13818181818182</v>
      </c>
      <c r="AJ89" s="258">
        <v>13.091445427728614</v>
      </c>
      <c r="AK89" s="258">
        <v>18.525596397423108</v>
      </c>
      <c r="AL89" s="258">
        <v>11.470404118913887</v>
      </c>
      <c r="AM89" s="258">
        <v>8.9354238005677669</v>
      </c>
      <c r="AN89" s="259">
        <v>12.972943343258247</v>
      </c>
      <c r="AO89" s="257">
        <v>22.47</v>
      </c>
      <c r="AP89" s="257">
        <v>24.315000000000001</v>
      </c>
      <c r="AQ89" s="121">
        <v>1</v>
      </c>
    </row>
    <row r="90" spans="1:43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3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17.036354437869537</v>
      </c>
      <c r="AI91" s="267">
        <v>18.835555720754591</v>
      </c>
      <c r="AJ91" s="267">
        <v>15.60782361746662</v>
      </c>
      <c r="AK91" s="267">
        <v>10.219924098626496</v>
      </c>
      <c r="AL91" s="267">
        <v>6.2314864731463668</v>
      </c>
      <c r="AM91" s="267">
        <v>4.9647209223890716</v>
      </c>
      <c r="AN91" s="268">
        <v>13.818449357841251</v>
      </c>
      <c r="AO91" s="268">
        <v>2.3075999999999999</v>
      </c>
      <c r="AP91" s="268">
        <v>5.4407999999999994</v>
      </c>
      <c r="AQ91" s="121"/>
    </row>
    <row r="92" spans="1:43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13.37</v>
      </c>
      <c r="F92" s="376">
        <v>27.399999618530273</v>
      </c>
      <c r="G92" s="249">
        <v>104.93642197853607</v>
      </c>
      <c r="H92" s="377" t="s">
        <v>453</v>
      </c>
      <c r="I92" s="250" t="s">
        <v>395</v>
      </c>
      <c r="J92" s="251">
        <v>0.37537537537537524</v>
      </c>
      <c r="K92" s="251">
        <v>-33.482587064676629</v>
      </c>
      <c r="L92" s="252">
        <v>-56.590909090909093</v>
      </c>
      <c r="M92" s="252">
        <v>-80.552444399191259</v>
      </c>
      <c r="N92" s="253">
        <v>72.102999999999994</v>
      </c>
      <c r="O92" s="253">
        <v>13.05</v>
      </c>
      <c r="P92" s="254">
        <v>242.18199999999999</v>
      </c>
      <c r="Q92" s="255">
        <v>12128.152952999999</v>
      </c>
      <c r="R92" s="255">
        <v>10124.347</v>
      </c>
      <c r="S92" s="378">
        <v>34493</v>
      </c>
      <c r="T92" s="378">
        <v>39099</v>
      </c>
      <c r="U92" s="255">
        <v>867.93000000000006</v>
      </c>
      <c r="V92" s="378">
        <v>4256.5</v>
      </c>
      <c r="W92" s="378">
        <v>5070.9170000000004</v>
      </c>
      <c r="X92" s="377">
        <v>8.572701034446963</v>
      </c>
      <c r="Y92" s="377">
        <v>12.340184965065376</v>
      </c>
      <c r="Z92" s="377">
        <v>12.969428885649251</v>
      </c>
      <c r="AA92" s="255">
        <v>-210.75800000000001</v>
      </c>
      <c r="AB92" s="378">
        <v>361.54599999999999</v>
      </c>
      <c r="AC92" s="378">
        <v>880.53800000000001</v>
      </c>
      <c r="AD92" s="255">
        <v>5409.683</v>
      </c>
      <c r="AE92" s="256">
        <v>17537.835952999998</v>
      </c>
      <c r="AF92" s="379">
        <v>0.60968199999999995</v>
      </c>
      <c r="AG92" s="257">
        <v>4.5600749702710397</v>
      </c>
      <c r="AH92" s="258">
        <v>22.172470978441126</v>
      </c>
      <c r="AI92" s="258">
        <v>31.093023255813954</v>
      </c>
      <c r="AJ92" s="258">
        <v>13.601220752797557</v>
      </c>
      <c r="AK92" s="258">
        <v>20.206509687417185</v>
      </c>
      <c r="AL92" s="258">
        <v>4.1202480801127681</v>
      </c>
      <c r="AM92" s="258">
        <v>3.4585137072841059</v>
      </c>
      <c r="AN92" s="259">
        <v>-2.7694623822069806</v>
      </c>
      <c r="AO92" s="257">
        <v>1.581</v>
      </c>
      <c r="AP92" s="257">
        <v>5.625</v>
      </c>
      <c r="AQ92" s="121"/>
    </row>
    <row r="93" spans="1:43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16.27</v>
      </c>
      <c r="F93" s="376">
        <v>23.492856979370117</v>
      </c>
      <c r="G93" s="249">
        <v>44.393712227228747</v>
      </c>
      <c r="H93" s="377" t="s">
        <v>394</v>
      </c>
      <c r="I93" s="250" t="s">
        <v>395</v>
      </c>
      <c r="J93" s="251">
        <v>0.12307692307691465</v>
      </c>
      <c r="K93" s="251">
        <v>-15.273655158048216</v>
      </c>
      <c r="L93" s="252">
        <v>7.6058201058201158</v>
      </c>
      <c r="M93" s="252">
        <v>-22.257262996941897</v>
      </c>
      <c r="N93" s="253">
        <v>24.18</v>
      </c>
      <c r="O93" s="253">
        <v>13.73</v>
      </c>
      <c r="P93" s="254">
        <v>63.538789999999999</v>
      </c>
      <c r="Q93" s="255">
        <v>32315.873428499999</v>
      </c>
      <c r="R93" s="255">
        <v>71191</v>
      </c>
      <c r="S93" s="378">
        <v>90585.1</v>
      </c>
      <c r="T93" s="378">
        <v>103243.8</v>
      </c>
      <c r="U93" s="255">
        <v>5604</v>
      </c>
      <c r="V93" s="378">
        <v>6464.7</v>
      </c>
      <c r="W93" s="378">
        <v>7581.4000000000005</v>
      </c>
      <c r="X93" s="377">
        <v>7.8717815454200677</v>
      </c>
      <c r="Y93" s="377">
        <v>7.1366041435070446</v>
      </c>
      <c r="Z93" s="377">
        <v>7.3432012382341609</v>
      </c>
      <c r="AA93" s="255">
        <v>2671</v>
      </c>
      <c r="AB93" s="378">
        <v>2232.375</v>
      </c>
      <c r="AC93" s="378">
        <v>2831</v>
      </c>
      <c r="AD93" s="255">
        <v>1588</v>
      </c>
      <c r="AE93" s="256">
        <v>33903.873428499995</v>
      </c>
      <c r="AF93" s="379">
        <v>0.58131489999999997</v>
      </c>
      <c r="AG93" s="257">
        <v>3.5729247804206796</v>
      </c>
      <c r="AH93" s="258">
        <v>14.462222222222222</v>
      </c>
      <c r="AI93" s="258">
        <v>14.981583793738489</v>
      </c>
      <c r="AJ93" s="258">
        <v>12.22389181066867</v>
      </c>
      <c r="AK93" s="258">
        <v>6.0499417252855094</v>
      </c>
      <c r="AL93" s="258">
        <v>5.2444619902702359</v>
      </c>
      <c r="AM93" s="258">
        <v>4.4719805614398389</v>
      </c>
      <c r="AN93" s="259">
        <v>18.286379351658507</v>
      </c>
      <c r="AO93" s="257">
        <v>12.947000000000001</v>
      </c>
      <c r="AP93" s="257">
        <v>13.102</v>
      </c>
      <c r="AQ93" s="121"/>
    </row>
    <row r="94" spans="1:43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16.66</v>
      </c>
      <c r="F94" s="376">
        <v>28.600000381469727</v>
      </c>
      <c r="G94" s="249">
        <v>71.668669756721044</v>
      </c>
      <c r="H94" s="377" t="s">
        <v>453</v>
      </c>
      <c r="I94" s="250">
        <v>44656</v>
      </c>
      <c r="J94" s="251">
        <v>-0.35885167464113632</v>
      </c>
      <c r="K94" s="251">
        <v>-17.647058823529417</v>
      </c>
      <c r="L94" s="269">
        <v>-22.043891254503755</v>
      </c>
      <c r="M94" s="252">
        <v>-58.049001586382289</v>
      </c>
      <c r="N94" s="253">
        <v>41.83</v>
      </c>
      <c r="O94" s="253">
        <v>16.420000000000002</v>
      </c>
      <c r="P94" s="254">
        <v>47.083829999999999</v>
      </c>
      <c r="Q94" s="255">
        <v>4489.1253479800007</v>
      </c>
      <c r="R94" s="255">
        <v>51253</v>
      </c>
      <c r="S94" s="378">
        <v>42752</v>
      </c>
      <c r="T94" s="378">
        <v>46179</v>
      </c>
      <c r="U94" s="255">
        <v>5095</v>
      </c>
      <c r="V94" s="378">
        <v>3525.9</v>
      </c>
      <c r="W94" s="378">
        <v>4067.5</v>
      </c>
      <c r="X94" s="377">
        <v>9.9408815093750622</v>
      </c>
      <c r="Y94" s="377">
        <v>8.2473334580838333</v>
      </c>
      <c r="Z94" s="377">
        <v>8.8081162433140605</v>
      </c>
      <c r="AA94" s="255">
        <v>2179</v>
      </c>
      <c r="AB94" s="378">
        <v>590.75</v>
      </c>
      <c r="AC94" s="378">
        <v>582.30000000000007</v>
      </c>
      <c r="AD94" s="255">
        <v>6896</v>
      </c>
      <c r="AE94" s="256">
        <v>11385.12534798</v>
      </c>
      <c r="AF94" s="379">
        <v>0.83024900000000001</v>
      </c>
      <c r="AG94" s="257">
        <v>4.9834871063140831</v>
      </c>
      <c r="AH94" s="258">
        <v>14.474370112945264</v>
      </c>
      <c r="AI94" s="258">
        <v>10.432060112711333</v>
      </c>
      <c r="AJ94" s="258">
        <v>8.0834546336729751</v>
      </c>
      <c r="AK94" s="258">
        <v>2.2345682724200198</v>
      </c>
      <c r="AL94" s="258">
        <v>3.2289983686377943</v>
      </c>
      <c r="AM94" s="258">
        <v>2.7990474119188691</v>
      </c>
      <c r="AN94" s="259">
        <v>17.690278059671201</v>
      </c>
      <c r="AO94" s="257">
        <v>4.5419999999999998</v>
      </c>
      <c r="AP94" s="257">
        <v>4.4139999999999997</v>
      </c>
      <c r="AQ94" s="121"/>
    </row>
    <row r="95" spans="1:43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2.5099999999999998</v>
      </c>
      <c r="F95" s="376">
        <v>4.4000000953674316</v>
      </c>
      <c r="G95" s="249">
        <v>75.298808580375791</v>
      </c>
      <c r="H95" s="377" t="s">
        <v>453</v>
      </c>
      <c r="I95" s="250">
        <v>44707</v>
      </c>
      <c r="J95" s="251">
        <v>-2.7131782945736593</v>
      </c>
      <c r="K95" s="251">
        <v>-32.526881720430111</v>
      </c>
      <c r="L95" s="252">
        <v>-65.23545706371192</v>
      </c>
      <c r="M95" s="252">
        <v>-88.191013879087279</v>
      </c>
      <c r="N95" s="253">
        <v>24.57</v>
      </c>
      <c r="O95" s="253">
        <v>2.3199999999999998</v>
      </c>
      <c r="P95" s="254">
        <v>460.68310000000002</v>
      </c>
      <c r="Q95" s="255">
        <v>16939.806388479999</v>
      </c>
      <c r="R95" s="255">
        <v>29177.113000000001</v>
      </c>
      <c r="S95" s="378">
        <v>38842</v>
      </c>
      <c r="T95" s="378">
        <v>42997</v>
      </c>
      <c r="U95" s="255">
        <v>1407.17</v>
      </c>
      <c r="V95" s="378">
        <v>2035.364</v>
      </c>
      <c r="W95" s="378">
        <v>2959.6</v>
      </c>
      <c r="X95" s="377">
        <v>4.8228555032158251</v>
      </c>
      <c r="Y95" s="377">
        <v>5.2401112198136044</v>
      </c>
      <c r="Z95" s="377">
        <v>6.8832709258785503</v>
      </c>
      <c r="AA95" s="255">
        <v>391.709</v>
      </c>
      <c r="AB95" s="378">
        <v>-149.20000000000002</v>
      </c>
      <c r="AC95" s="378">
        <v>564</v>
      </c>
      <c r="AD95" s="255">
        <v>6124.9609999999993</v>
      </c>
      <c r="AE95" s="256">
        <v>23064.767388479999</v>
      </c>
      <c r="AF95" s="379">
        <v>1.5494259999999999E-2</v>
      </c>
      <c r="AG95" s="257">
        <v>0.61730112123536873</v>
      </c>
      <c r="AH95" s="258" t="s">
        <v>84</v>
      </c>
      <c r="AI95" s="258" t="s">
        <v>84</v>
      </c>
      <c r="AJ95" s="258">
        <v>28.522727272727273</v>
      </c>
      <c r="AK95" s="258">
        <v>16.39088908126239</v>
      </c>
      <c r="AL95" s="258">
        <v>11.332011074422068</v>
      </c>
      <c r="AM95" s="258">
        <v>7.7932042804703334</v>
      </c>
      <c r="AN95" s="259">
        <v>5.2612908938337162</v>
      </c>
      <c r="AO95" s="257">
        <v>-0.96499999999999997</v>
      </c>
      <c r="AP95" s="257">
        <v>4.8879999999999999</v>
      </c>
      <c r="AQ95" s="121"/>
    </row>
    <row r="96" spans="1:43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2.23</v>
      </c>
      <c r="F96" s="376">
        <v>4.0999999046325684</v>
      </c>
      <c r="G96" s="249">
        <v>83.85649796558603</v>
      </c>
      <c r="H96" s="377" t="s">
        <v>453</v>
      </c>
      <c r="I96" s="250">
        <v>44707</v>
      </c>
      <c r="J96" s="251">
        <v>-1.327433628318575</v>
      </c>
      <c r="K96" s="251">
        <v>-28.980891719745227</v>
      </c>
      <c r="L96" s="252">
        <v>-57.523809523809518</v>
      </c>
      <c r="M96" s="252">
        <v>-85.841269841269835</v>
      </c>
      <c r="N96" s="253">
        <v>16.190000000000001</v>
      </c>
      <c r="O96" s="253">
        <v>2.14</v>
      </c>
      <c r="P96" s="254">
        <v>127.3318</v>
      </c>
      <c r="Q96" s="255">
        <v>3564.4896588800002</v>
      </c>
      <c r="R96" s="255">
        <v>28901</v>
      </c>
      <c r="S96" s="378">
        <v>32325</v>
      </c>
      <c r="T96" s="378">
        <v>35526</v>
      </c>
      <c r="U96" s="255">
        <v>2478</v>
      </c>
      <c r="V96" s="378">
        <v>2130.5450000000001</v>
      </c>
      <c r="W96" s="378">
        <v>2445.3000000000002</v>
      </c>
      <c r="X96" s="377">
        <v>8.5740977820836637</v>
      </c>
      <c r="Y96" s="377">
        <v>6.5910131477184848</v>
      </c>
      <c r="Z96" s="377">
        <v>6.8831278500253337</v>
      </c>
      <c r="AA96" s="255">
        <v>1004</v>
      </c>
      <c r="AB96" s="378">
        <v>-439.87299999999999</v>
      </c>
      <c r="AC96" s="378">
        <v>-136.04500000000002</v>
      </c>
      <c r="AD96" s="255">
        <v>11843</v>
      </c>
      <c r="AE96" s="256">
        <v>15407.48965888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6.2177117267473774</v>
      </c>
      <c r="AL96" s="258">
        <v>7.2317128522889682</v>
      </c>
      <c r="AM96" s="258">
        <v>6.3008586508322084</v>
      </c>
      <c r="AN96" s="259">
        <v>30.62376086624981</v>
      </c>
      <c r="AO96" s="257">
        <v>-6.5670000000000002</v>
      </c>
      <c r="AP96" s="257">
        <v>-0.82500000000000007</v>
      </c>
      <c r="AQ96" s="121">
        <v>0</v>
      </c>
    </row>
    <row r="97" spans="1:43" s="119" customFormat="1" ht="9" customHeight="1">
      <c r="A97" s="2"/>
      <c r="B97" s="246" t="s">
        <v>527</v>
      </c>
      <c r="C97" s="247" t="s">
        <v>528</v>
      </c>
      <c r="D97" s="248" t="s">
        <v>529</v>
      </c>
      <c r="E97" s="375">
        <v>15.41</v>
      </c>
      <c r="F97" s="376">
        <v>20.586666107177734</v>
      </c>
      <c r="G97" s="249">
        <v>33.592901409329869</v>
      </c>
      <c r="H97" s="377" t="s">
        <v>394</v>
      </c>
      <c r="I97" s="250" t="s">
        <v>395</v>
      </c>
      <c r="J97" s="251">
        <v>-3.0817610062893075</v>
      </c>
      <c r="K97" s="251">
        <v>-2.7146464646464641</v>
      </c>
      <c r="L97" s="252">
        <v>19.866210329807089</v>
      </c>
      <c r="M97" s="252">
        <v>-9.9409736426859912</v>
      </c>
      <c r="N97" s="253">
        <v>19.66</v>
      </c>
      <c r="O97" s="253">
        <v>11.03</v>
      </c>
      <c r="P97" s="254">
        <v>129.6893</v>
      </c>
      <c r="Q97" s="255">
        <v>20760.554656910001</v>
      </c>
      <c r="R97" s="255">
        <v>36043</v>
      </c>
      <c r="S97" s="378">
        <v>55149.556000000004</v>
      </c>
      <c r="T97" s="378">
        <v>73726.444000000003</v>
      </c>
      <c r="U97" s="255">
        <v>3440</v>
      </c>
      <c r="V97" s="378">
        <v>3978.1109999999999</v>
      </c>
      <c r="W97" s="378">
        <v>5413.3330000000005</v>
      </c>
      <c r="X97" s="377">
        <v>9.5441555919318599</v>
      </c>
      <c r="Y97" s="377">
        <v>7.2133146457244361</v>
      </c>
      <c r="Z97" s="377">
        <v>7.3424577482673659</v>
      </c>
      <c r="AA97" s="255">
        <v>1398</v>
      </c>
      <c r="AB97" s="378">
        <v>961.44400000000007</v>
      </c>
      <c r="AC97" s="378">
        <v>1688.3330000000001</v>
      </c>
      <c r="AD97" s="255">
        <v>9534</v>
      </c>
      <c r="AE97" s="256">
        <v>30294.554656910001</v>
      </c>
      <c r="AF97" s="379">
        <v>0.1720718</v>
      </c>
      <c r="AG97" s="257">
        <v>1.1166244609877323</v>
      </c>
      <c r="AH97" s="258">
        <v>22.829629629629629</v>
      </c>
      <c r="AI97" s="258">
        <v>21.612903225806452</v>
      </c>
      <c r="AJ97" s="258">
        <v>11.35593220338983</v>
      </c>
      <c r="AK97" s="258">
        <v>8.8065565863110464</v>
      </c>
      <c r="AL97" s="258">
        <v>7.6153115528727078</v>
      </c>
      <c r="AM97" s="258">
        <v>5.5962850718605335</v>
      </c>
      <c r="AN97" s="259">
        <v>32.863187588152329</v>
      </c>
      <c r="AO97" s="257">
        <v>29.649000000000001</v>
      </c>
      <c r="AP97" s="257">
        <v>39.355000000000004</v>
      </c>
      <c r="AQ97" s="121">
        <v>0</v>
      </c>
    </row>
    <row r="98" spans="1:43" s="119" customFormat="1" ht="9" customHeight="1">
      <c r="A98" s="2"/>
      <c r="B98" s="246" t="s">
        <v>574</v>
      </c>
      <c r="C98" s="247" t="s">
        <v>575</v>
      </c>
      <c r="D98" s="248" t="s">
        <v>576</v>
      </c>
      <c r="E98" s="375">
        <v>3.4</v>
      </c>
      <c r="F98" s="376">
        <v>5.6999998092651367</v>
      </c>
      <c r="G98" s="249">
        <v>67.647053213680493</v>
      </c>
      <c r="H98" s="377" t="s">
        <v>453</v>
      </c>
      <c r="I98" s="250">
        <v>44691</v>
      </c>
      <c r="J98" s="251">
        <v>-2.8571428571428581</v>
      </c>
      <c r="K98" s="251">
        <v>-26.406926406926413</v>
      </c>
      <c r="L98" s="252">
        <v>-43.615257048092872</v>
      </c>
      <c r="M98" s="252">
        <v>-56.687898089171973</v>
      </c>
      <c r="N98" s="253">
        <v>8.35</v>
      </c>
      <c r="O98" s="253">
        <v>3.4</v>
      </c>
      <c r="P98" s="254">
        <v>20.938829999999999</v>
      </c>
      <c r="Q98" s="255">
        <v>7511.7766685999995</v>
      </c>
      <c r="R98" s="255">
        <v>12397.038</v>
      </c>
      <c r="S98" s="378">
        <v>20414</v>
      </c>
      <c r="T98" s="378">
        <v>25242</v>
      </c>
      <c r="U98" s="255">
        <v>1061.7079999999999</v>
      </c>
      <c r="V98" s="378">
        <v>1457.5</v>
      </c>
      <c r="W98" s="378">
        <v>1910.2</v>
      </c>
      <c r="X98" s="377">
        <v>8.5642070307439546</v>
      </c>
      <c r="Y98" s="377">
        <v>7.1397080434995601</v>
      </c>
      <c r="Z98" s="377">
        <v>7.5675461532366688</v>
      </c>
      <c r="AA98" s="255">
        <v>725.80799999999999</v>
      </c>
      <c r="AB98" s="378">
        <v>901.83299999999997</v>
      </c>
      <c r="AC98" s="378">
        <v>1157.8</v>
      </c>
      <c r="AD98" s="255">
        <v>162.04300000000012</v>
      </c>
      <c r="AE98" s="256">
        <v>7673.8196685999992</v>
      </c>
      <c r="AF98" s="379">
        <v>0</v>
      </c>
      <c r="AG98" s="257" t="s">
        <v>84</v>
      </c>
      <c r="AH98" s="258">
        <v>9.7142857142857135</v>
      </c>
      <c r="AI98" s="258">
        <v>9.7142857142857135</v>
      </c>
      <c r="AJ98" s="258">
        <v>7.9069767441860463</v>
      </c>
      <c r="AK98" s="258">
        <v>7.2278062034005588</v>
      </c>
      <c r="AL98" s="258">
        <v>5.2650563763979408</v>
      </c>
      <c r="AM98" s="258">
        <v>4.0172859745576375</v>
      </c>
      <c r="AN98" s="259">
        <v>19.269441744131406</v>
      </c>
      <c r="AO98" s="257">
        <v>13.59</v>
      </c>
      <c r="AP98" s="257">
        <v>15.65</v>
      </c>
      <c r="AQ98" s="121">
        <v>0</v>
      </c>
    </row>
    <row r="99" spans="1:43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3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32.148090375226545</v>
      </c>
      <c r="AI100" s="278">
        <v>115.14399993602318</v>
      </c>
      <c r="AJ100" s="278">
        <v>11.219966450255054</v>
      </c>
      <c r="AK100" s="278">
        <v>6.4717973643702251</v>
      </c>
      <c r="AL100" s="278">
        <v>5.6030934059775666</v>
      </c>
      <c r="AM100" s="278">
        <v>7.4315671768453679</v>
      </c>
      <c r="AN100" s="279">
        <v>6.8149749841531957</v>
      </c>
      <c r="AO100" s="279">
        <v>6.8649714285714296</v>
      </c>
      <c r="AP100" s="279">
        <v>8.5407625000000014</v>
      </c>
      <c r="AQ100" s="122">
        <v>1</v>
      </c>
    </row>
    <row r="101" spans="1:43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3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6.2512679970014338</v>
      </c>
      <c r="AI102" s="267">
        <v>6.3589773389279243</v>
      </c>
      <c r="AJ102" s="267">
        <v>5.6521518964942876</v>
      </c>
      <c r="AK102" s="267">
        <v>13.493893339069119</v>
      </c>
      <c r="AL102" s="267">
        <v>-2.6445062598485092</v>
      </c>
      <c r="AM102" s="267">
        <v>3.5065864949456613</v>
      </c>
      <c r="AN102" s="268">
        <v>8.2086456824253524</v>
      </c>
      <c r="AO102" s="268">
        <v>8.680142857142858</v>
      </c>
      <c r="AP102" s="268">
        <v>10.526125000000002</v>
      </c>
      <c r="AQ102" s="121">
        <v>1</v>
      </c>
    </row>
    <row r="103" spans="1:43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12.03</v>
      </c>
      <c r="F103" s="376">
        <v>32.5</v>
      </c>
      <c r="G103" s="249">
        <v>170.15793848711556</v>
      </c>
      <c r="H103" s="377" t="s">
        <v>454</v>
      </c>
      <c r="I103" s="250">
        <v>44504</v>
      </c>
      <c r="J103" s="251">
        <v>-0.24875621890547706</v>
      </c>
      <c r="K103" s="251">
        <v>-11.86813186813187</v>
      </c>
      <c r="L103" s="252">
        <v>-20.76664690772575</v>
      </c>
      <c r="M103" s="252">
        <v>-48.099572889253203</v>
      </c>
      <c r="N103" s="253">
        <v>24.15</v>
      </c>
      <c r="O103" s="253">
        <v>11.7</v>
      </c>
      <c r="P103" s="254">
        <v>81.183120000000002</v>
      </c>
      <c r="Q103" s="255">
        <v>4808.9058719699997</v>
      </c>
      <c r="R103" s="255">
        <v>3823.6959999999999</v>
      </c>
      <c r="S103" s="378">
        <v>4782</v>
      </c>
      <c r="T103" s="378">
        <v>5357.1670000000004</v>
      </c>
      <c r="U103" s="255">
        <v>1850.674</v>
      </c>
      <c r="V103" s="378">
        <v>956.6</v>
      </c>
      <c r="W103" s="378">
        <v>1089.8</v>
      </c>
      <c r="X103" s="377">
        <v>48.400134320301611</v>
      </c>
      <c r="Y103" s="377">
        <v>20.004182350480971</v>
      </c>
      <c r="Z103" s="377">
        <v>20.342841654926939</v>
      </c>
      <c r="AA103" s="255">
        <v>1760.2570000000001</v>
      </c>
      <c r="AB103" s="378">
        <v>838</v>
      </c>
      <c r="AC103" s="378">
        <v>936.33299999999997</v>
      </c>
      <c r="AD103" s="255">
        <v>409.94700000000012</v>
      </c>
      <c r="AE103" s="256">
        <v>5218.8528719699998</v>
      </c>
      <c r="AF103" s="379">
        <v>0.56477880000000003</v>
      </c>
      <c r="AG103" s="257">
        <v>4.6947536523998137</v>
      </c>
      <c r="AH103" s="258">
        <v>4.8177813376051262</v>
      </c>
      <c r="AI103" s="258">
        <v>5.6293869911090306</v>
      </c>
      <c r="AJ103" s="258">
        <v>5.0292642140468224</v>
      </c>
      <c r="AK103" s="258">
        <v>2.8199741672331267</v>
      </c>
      <c r="AL103" s="258">
        <v>5.4556270875705621</v>
      </c>
      <c r="AM103" s="258">
        <v>4.7888170966874659</v>
      </c>
      <c r="AN103" s="259">
        <v>34.289243525480657</v>
      </c>
      <c r="AO103" s="257">
        <v>13.17</v>
      </c>
      <c r="AP103" s="257">
        <v>13.893000000000001</v>
      </c>
      <c r="AQ103" s="121">
        <v>1</v>
      </c>
    </row>
    <row r="104" spans="1:43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9.5399999999999991</v>
      </c>
      <c r="F104" s="376">
        <v>18.399999618530273</v>
      </c>
      <c r="G104" s="249">
        <v>92.872113401784844</v>
      </c>
      <c r="H104" s="377" t="s">
        <v>454</v>
      </c>
      <c r="I104" s="250">
        <v>44516</v>
      </c>
      <c r="J104" s="251">
        <v>-2.4539877300613466</v>
      </c>
      <c r="K104" s="251">
        <v>-13.27272727272728</v>
      </c>
      <c r="L104" s="252">
        <v>-24.940991345397336</v>
      </c>
      <c r="M104" s="252">
        <v>-36.357571714476322</v>
      </c>
      <c r="N104" s="253">
        <v>15.42</v>
      </c>
      <c r="O104" s="253">
        <v>9.0500000000000007</v>
      </c>
      <c r="P104" s="254">
        <v>15.312849999999999</v>
      </c>
      <c r="Q104" s="255">
        <v>1430.9999999999998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461</v>
      </c>
      <c r="W104" s="378">
        <v>550.5</v>
      </c>
      <c r="X104" s="377">
        <v>17.281270427653872</v>
      </c>
      <c r="Y104" s="377">
        <v>20.113438045375219</v>
      </c>
      <c r="Z104" s="377">
        <v>21.254826254826256</v>
      </c>
      <c r="AA104" s="255">
        <v>113.07299999999999</v>
      </c>
      <c r="AB104" s="378">
        <v>192.63300000000001</v>
      </c>
      <c r="AC104" s="378">
        <v>290</v>
      </c>
      <c r="AD104" s="255">
        <v>227.45900000000029</v>
      </c>
      <c r="AE104" s="256">
        <v>1658.4590000000001</v>
      </c>
      <c r="AF104" s="379">
        <v>0.69</v>
      </c>
      <c r="AG104" s="257">
        <v>7.232704377524259</v>
      </c>
      <c r="AH104" s="258">
        <v>6.2721893491124252</v>
      </c>
      <c r="AI104" s="258">
        <v>7.3497688751926029</v>
      </c>
      <c r="AJ104" s="258">
        <v>4.8797953964194365</v>
      </c>
      <c r="AK104" s="258">
        <v>6.3948230921093225</v>
      </c>
      <c r="AL104" s="258">
        <v>3.5975249457700653</v>
      </c>
      <c r="AM104" s="258">
        <v>3.0126412352406904</v>
      </c>
      <c r="AN104" s="259">
        <v>9.1068962682259311</v>
      </c>
      <c r="AO104" s="257">
        <v>13.993</v>
      </c>
      <c r="AP104" s="257">
        <v>18.733000000000001</v>
      </c>
      <c r="AQ104" s="121"/>
    </row>
    <row r="105" spans="1:43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15.14</v>
      </c>
      <c r="F105" s="376">
        <v>23.180000305175781</v>
      </c>
      <c r="G105" s="249">
        <v>53.104361328770011</v>
      </c>
      <c r="H105" s="377" t="s">
        <v>394</v>
      </c>
      <c r="I105" s="250" t="s">
        <v>395</v>
      </c>
      <c r="J105" s="251">
        <v>-1.3680781758957594</v>
      </c>
      <c r="K105" s="251">
        <v>-6.9452980946527294</v>
      </c>
      <c r="L105" s="252">
        <v>-23.600948680425894</v>
      </c>
      <c r="M105" s="252">
        <v>-53.952370814197501</v>
      </c>
      <c r="N105" s="253">
        <v>33.94</v>
      </c>
      <c r="O105" s="253">
        <v>14.55</v>
      </c>
      <c r="P105" s="254">
        <v>29.604769999999998</v>
      </c>
      <c r="Q105" s="255">
        <v>3345.7750194200003</v>
      </c>
      <c r="R105" s="255">
        <v>936.62800000000004</v>
      </c>
      <c r="S105" s="378">
        <v>1113.2</v>
      </c>
      <c r="T105" s="378">
        <v>1470</v>
      </c>
      <c r="U105" s="255">
        <v>235.51900000000001</v>
      </c>
      <c r="V105" s="378">
        <v>289</v>
      </c>
      <c r="W105" s="378">
        <v>387.25</v>
      </c>
      <c r="X105" s="377">
        <v>25.145415255576388</v>
      </c>
      <c r="Y105" s="377">
        <v>25.961192957240385</v>
      </c>
      <c r="Z105" s="377">
        <v>26.343537414965983</v>
      </c>
      <c r="AA105" s="255">
        <v>405.21199999999999</v>
      </c>
      <c r="AB105" s="378">
        <v>394</v>
      </c>
      <c r="AC105" s="378">
        <v>506.6</v>
      </c>
      <c r="AD105" s="255">
        <v>-854.85799999999995</v>
      </c>
      <c r="AE105" s="256">
        <v>2490.9170194200005</v>
      </c>
      <c r="AF105" s="379">
        <v>0.57303470000000001</v>
      </c>
      <c r="AG105" s="257">
        <v>3.7849055728635195</v>
      </c>
      <c r="AH105" s="258">
        <v>8.0233174350821415</v>
      </c>
      <c r="AI105" s="258">
        <v>8.6415525114155258</v>
      </c>
      <c r="AJ105" s="258">
        <v>6.7109929078014181</v>
      </c>
      <c r="AK105" s="258">
        <v>10.57628904428093</v>
      </c>
      <c r="AL105" s="258">
        <v>8.6190900325951567</v>
      </c>
      <c r="AM105" s="258">
        <v>6.4323228390445459</v>
      </c>
      <c r="AN105" s="259">
        <v>10.34620979834704</v>
      </c>
      <c r="AO105" s="257">
        <v>9.3230000000000004</v>
      </c>
      <c r="AP105" s="257">
        <v>12.71</v>
      </c>
      <c r="AQ105" s="121"/>
    </row>
    <row r="106" spans="1:43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1.26</v>
      </c>
      <c r="F106" s="376">
        <v>3</v>
      </c>
      <c r="G106" s="249">
        <v>138.0952380952381</v>
      </c>
      <c r="H106" s="377" t="s">
        <v>394</v>
      </c>
      <c r="I106" s="250" t="s">
        <v>395</v>
      </c>
      <c r="J106" s="251">
        <v>-0.78740157480314821</v>
      </c>
      <c r="K106" s="251">
        <v>-13.103448275862062</v>
      </c>
      <c r="L106" s="252">
        <v>-37.31343283582089</v>
      </c>
      <c r="M106" s="252">
        <v>-72.903225806451616</v>
      </c>
      <c r="N106" s="253">
        <v>4.95</v>
      </c>
      <c r="O106" s="253">
        <v>1.17</v>
      </c>
      <c r="P106" s="254">
        <v>7.1234359999999999</v>
      </c>
      <c r="Q106" s="255">
        <v>425.18161601999998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980.72761602000003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68.963337038182971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3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2.48</v>
      </c>
      <c r="F107" s="376">
        <v>7.0333333015441895</v>
      </c>
      <c r="G107" s="249">
        <v>183.60214925581411</v>
      </c>
      <c r="H107" s="377" t="s">
        <v>394</v>
      </c>
      <c r="I107" s="250" t="s">
        <v>395</v>
      </c>
      <c r="J107" s="251">
        <v>-1.9762845849802257</v>
      </c>
      <c r="K107" s="251">
        <v>-17.880794701986758</v>
      </c>
      <c r="L107" s="252">
        <v>-44.093778178539225</v>
      </c>
      <c r="M107" s="252">
        <v>-71.375807940904906</v>
      </c>
      <c r="N107" s="253">
        <v>9.4499999999999993</v>
      </c>
      <c r="O107" s="253">
        <v>2.46</v>
      </c>
      <c r="P107" s="254">
        <v>1.6170169999999999</v>
      </c>
      <c r="Q107" s="255">
        <v>331.95065855999997</v>
      </c>
      <c r="R107" s="255">
        <v>973.82100000000003</v>
      </c>
      <c r="S107" s="378">
        <v>1354</v>
      </c>
      <c r="T107" s="378">
        <v>1658</v>
      </c>
      <c r="U107" s="255">
        <v>25.238</v>
      </c>
      <c r="V107" s="378">
        <v>200</v>
      </c>
      <c r="W107" s="378">
        <v>283</v>
      </c>
      <c r="X107" s="377">
        <v>2.5916467194689785</v>
      </c>
      <c r="Y107" s="377">
        <v>14.771048744460858</v>
      </c>
      <c r="Z107" s="377">
        <v>17.068757539203862</v>
      </c>
      <c r="AA107" s="255">
        <v>26.518000000000001</v>
      </c>
      <c r="AB107" s="378">
        <v>123</v>
      </c>
      <c r="AC107" s="378">
        <v>153</v>
      </c>
      <c r="AD107" s="255">
        <v>918.78699999999992</v>
      </c>
      <c r="AE107" s="256">
        <v>1250.73765856</v>
      </c>
      <c r="AF107" s="379">
        <v>0.1807183</v>
      </c>
      <c r="AG107" s="257">
        <v>7.2870283357558714</v>
      </c>
      <c r="AH107" s="258">
        <v>2.6666666666666665</v>
      </c>
      <c r="AI107" s="258">
        <v>2.6666666666666665</v>
      </c>
      <c r="AJ107" s="258">
        <v>2.1565217391304343</v>
      </c>
      <c r="AK107" s="258">
        <v>49.557716877724069</v>
      </c>
      <c r="AL107" s="258">
        <v>6.2536882927999997</v>
      </c>
      <c r="AM107" s="258">
        <v>4.419567698091873</v>
      </c>
      <c r="AN107" s="259">
        <v>2.1087629384781854</v>
      </c>
      <c r="AO107" s="257">
        <v>8.9</v>
      </c>
      <c r="AP107" s="257">
        <v>10.3</v>
      </c>
      <c r="AQ107" s="121"/>
    </row>
    <row r="108" spans="1:43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6.16</v>
      </c>
      <c r="F108" s="376">
        <v>10.5</v>
      </c>
      <c r="G108" s="249">
        <v>70.454545454545453</v>
      </c>
      <c r="H108" s="377" t="s">
        <v>454</v>
      </c>
      <c r="I108" s="250">
        <v>44505</v>
      </c>
      <c r="J108" s="251">
        <v>-1.5974440894568676</v>
      </c>
      <c r="K108" s="251">
        <v>-12.624113475177301</v>
      </c>
      <c r="L108" s="252">
        <v>13.695090439276481</v>
      </c>
      <c r="M108" s="252">
        <v>-13.373646463225985</v>
      </c>
      <c r="N108" s="253">
        <v>8</v>
      </c>
      <c r="O108" s="253">
        <v>4.4400000000000004</v>
      </c>
      <c r="P108" s="254">
        <v>17.554040000000001</v>
      </c>
      <c r="Q108" s="255">
        <v>4184.6638125600002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889</v>
      </c>
      <c r="W108" s="378">
        <v>986</v>
      </c>
      <c r="X108" s="377">
        <v>55.107086412370251</v>
      </c>
      <c r="Y108" s="377">
        <v>44.294967613353265</v>
      </c>
      <c r="Z108" s="377">
        <v>44.981751824817515</v>
      </c>
      <c r="AA108" s="255">
        <v>643.70899999999995</v>
      </c>
      <c r="AB108" s="378">
        <v>621</v>
      </c>
      <c r="AC108" s="378">
        <v>675.5</v>
      </c>
      <c r="AD108" s="255">
        <v>1544.4389999999999</v>
      </c>
      <c r="AE108" s="256">
        <v>5729.1028125600005</v>
      </c>
      <c r="AF108" s="379">
        <v>0.34412789999999999</v>
      </c>
      <c r="AG108" s="257">
        <v>5.586492744359103</v>
      </c>
      <c r="AH108" s="258">
        <v>6.806629834254144</v>
      </c>
      <c r="AI108" s="258">
        <v>6.806629834254144</v>
      </c>
      <c r="AJ108" s="258">
        <v>6.2538071065989849</v>
      </c>
      <c r="AK108" s="258">
        <v>8.8815588298690358</v>
      </c>
      <c r="AL108" s="258">
        <v>6.4444351097412831</v>
      </c>
      <c r="AM108" s="258">
        <v>5.8104490999594329</v>
      </c>
      <c r="AN108" s="259">
        <v>19.03654906895018</v>
      </c>
      <c r="AO108" s="257">
        <v>9.1</v>
      </c>
      <c r="AP108" s="257">
        <v>7.5</v>
      </c>
      <c r="AQ108" s="121">
        <v>1</v>
      </c>
    </row>
    <row r="109" spans="1:43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8.02</v>
      </c>
      <c r="F109" s="376">
        <v>18.100000381469727</v>
      </c>
      <c r="G109" s="249">
        <v>125.68579029263999</v>
      </c>
      <c r="H109" s="377" t="s">
        <v>454</v>
      </c>
      <c r="I109" s="250">
        <v>44524</v>
      </c>
      <c r="J109" s="251">
        <v>1.0075566750629594</v>
      </c>
      <c r="K109" s="251">
        <v>-16.97722567287785</v>
      </c>
      <c r="L109" s="252">
        <v>-33.166666666666664</v>
      </c>
      <c r="M109" s="252">
        <v>-51.756496631376315</v>
      </c>
      <c r="N109" s="253">
        <v>17.009</v>
      </c>
      <c r="O109" s="253">
        <v>7.75</v>
      </c>
      <c r="P109" s="254">
        <v>67.107299999999995</v>
      </c>
      <c r="Q109" s="255">
        <v>3875.5269677800002</v>
      </c>
      <c r="R109" s="255">
        <v>6646.3590000000004</v>
      </c>
      <c r="S109" s="378">
        <v>7281</v>
      </c>
      <c r="T109" s="378">
        <v>7073</v>
      </c>
      <c r="U109" s="255">
        <v>870.20699999999999</v>
      </c>
      <c r="V109" s="378">
        <v>1095.5</v>
      </c>
      <c r="W109" s="378">
        <v>1373.2</v>
      </c>
      <c r="X109" s="377">
        <v>13.092988206023778</v>
      </c>
      <c r="Y109" s="377">
        <v>15.046010163439089</v>
      </c>
      <c r="Z109" s="377">
        <v>19.414675526650644</v>
      </c>
      <c r="AA109" s="255">
        <v>550.14</v>
      </c>
      <c r="AB109" s="378">
        <v>742</v>
      </c>
      <c r="AC109" s="378">
        <v>961.33299999999997</v>
      </c>
      <c r="AD109" s="255">
        <v>2482.9100000000003</v>
      </c>
      <c r="AE109" s="256">
        <v>6358.4369677800005</v>
      </c>
      <c r="AF109" s="379">
        <v>0.162351</v>
      </c>
      <c r="AG109" s="257">
        <v>2.0243272073845615</v>
      </c>
      <c r="AH109" s="258">
        <v>8.9210233592880979</v>
      </c>
      <c r="AI109" s="258">
        <v>7.0598591549295762</v>
      </c>
      <c r="AJ109" s="258">
        <v>5.2902374670184695</v>
      </c>
      <c r="AK109" s="258">
        <v>7.3068097220316552</v>
      </c>
      <c r="AL109" s="258">
        <v>5.8041414584938389</v>
      </c>
      <c r="AM109" s="258">
        <v>4.6303793823041071</v>
      </c>
      <c r="AN109" s="259">
        <v>10.463808174132492</v>
      </c>
      <c r="AO109" s="257">
        <v>13.605</v>
      </c>
      <c r="AP109" s="257">
        <v>13.950000000000001</v>
      </c>
      <c r="AQ109" s="121">
        <v>1</v>
      </c>
    </row>
    <row r="110" spans="1:43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1.05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0</v>
      </c>
      <c r="K110" s="251">
        <v>-19.23076923076923</v>
      </c>
      <c r="L110" s="252">
        <v>-22.794117647058819</v>
      </c>
      <c r="M110" s="252">
        <v>-84.91379310344827</v>
      </c>
      <c r="N110" s="253">
        <v>8.73</v>
      </c>
      <c r="O110" s="253">
        <v>1.03</v>
      </c>
      <c r="P110" s="254">
        <v>0.50781829999999994</v>
      </c>
      <c r="Q110" s="255">
        <v>58.940129850000005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1083.8611298499998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-3.9573584893294624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3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1.9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-1.5544041450777257</v>
      </c>
      <c r="K111" s="251">
        <v>-22.764227642276424</v>
      </c>
      <c r="L111" s="252">
        <v>-78.438492964139812</v>
      </c>
      <c r="M111" s="252">
        <v>-79.035639412997909</v>
      </c>
      <c r="N111" s="253">
        <v>14.032999999999999</v>
      </c>
      <c r="O111" s="253">
        <v>1.78</v>
      </c>
      <c r="P111" s="254">
        <v>0.49936320000000001</v>
      </c>
      <c r="Q111" s="255">
        <v>32.591340299999999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625.56734029999996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-1.7381312454849573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3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2.08</v>
      </c>
      <c r="F112" s="376">
        <v>4.625</v>
      </c>
      <c r="G112" s="249">
        <v>122.35576923076921</v>
      </c>
      <c r="H112" s="377" t="s">
        <v>394</v>
      </c>
      <c r="I112" s="250" t="s">
        <v>395</v>
      </c>
      <c r="J112" s="251">
        <v>0.48309178743961567</v>
      </c>
      <c r="K112" s="251">
        <v>-12.23628691983123</v>
      </c>
      <c r="L112" s="252">
        <v>-42.38227146814404</v>
      </c>
      <c r="M112" s="252">
        <v>-75.785797438882412</v>
      </c>
      <c r="N112" s="253">
        <v>9.23</v>
      </c>
      <c r="O112" s="253">
        <v>1.94</v>
      </c>
      <c r="P112" s="254">
        <v>0.83818539999999997</v>
      </c>
      <c r="Q112" s="255">
        <v>153.1279984</v>
      </c>
      <c r="R112" s="255">
        <v>180.64699999999999</v>
      </c>
      <c r="S112" s="378">
        <v>385</v>
      </c>
      <c r="T112" s="378">
        <v>671</v>
      </c>
      <c r="U112" s="255">
        <v>-180.70000000000002</v>
      </c>
      <c r="V112" s="378">
        <v>-7.5</v>
      </c>
      <c r="W112" s="378">
        <v>81.5</v>
      </c>
      <c r="X112" s="377">
        <v>0</v>
      </c>
      <c r="Y112" s="377">
        <v>0</v>
      </c>
      <c r="Z112" s="377">
        <v>12.146050670640834</v>
      </c>
      <c r="AA112" s="255">
        <v>-164.852</v>
      </c>
      <c r="AB112" s="378">
        <v>-75</v>
      </c>
      <c r="AC112" s="378">
        <v>17</v>
      </c>
      <c r="AD112" s="255">
        <v>385.52200000000005</v>
      </c>
      <c r="AE112" s="256">
        <v>538.64999840000007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9.2444444444444454</v>
      </c>
      <c r="AK112" s="258">
        <v>-2.9809075727725514</v>
      </c>
      <c r="AL112" s="258">
        <v>-71.819999786666671</v>
      </c>
      <c r="AM112" s="258">
        <v>6.6092024343558293</v>
      </c>
      <c r="AN112" s="259">
        <v>-19.210407610596647</v>
      </c>
      <c r="AO112" s="257" t="s">
        <v>84</v>
      </c>
      <c r="AP112" s="257">
        <v>1.5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4.2</v>
      </c>
      <c r="F113" s="376">
        <v>27.700000762939453</v>
      </c>
      <c r="G113" s="249">
        <v>559.52382768903453</v>
      </c>
      <c r="H113" s="377" t="s">
        <v>454</v>
      </c>
      <c r="I113" s="250">
        <v>44509</v>
      </c>
      <c r="J113" s="251">
        <v>0.4784688995215447</v>
      </c>
      <c r="K113" s="251">
        <v>-16.167664670658677</v>
      </c>
      <c r="L113" s="252">
        <v>-74.865350089766608</v>
      </c>
      <c r="M113" s="252">
        <v>-83.689320388349515</v>
      </c>
      <c r="N113" s="253">
        <v>26.49</v>
      </c>
      <c r="O113" s="253">
        <v>4.03</v>
      </c>
      <c r="P113" s="254">
        <v>10.8279</v>
      </c>
      <c r="Q113" s="255">
        <v>438.24583319999999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117.46000000000001</v>
      </c>
      <c r="W113" s="378">
        <v>268.39999999999998</v>
      </c>
      <c r="X113" s="377">
        <v>12.933360030739991</v>
      </c>
      <c r="Y113" s="377">
        <v>3.8587385019710907</v>
      </c>
      <c r="Z113" s="377">
        <v>8.2559212549984604</v>
      </c>
      <c r="AA113" s="255">
        <v>200.31700000000001</v>
      </c>
      <c r="AB113" s="378">
        <v>-78.86</v>
      </c>
      <c r="AC113" s="378">
        <v>57.02</v>
      </c>
      <c r="AD113" s="255">
        <v>331.8130000000001</v>
      </c>
      <c r="AE113" s="256">
        <v>770.05883320000009</v>
      </c>
      <c r="AF113" s="379">
        <v>0.1777474</v>
      </c>
      <c r="AG113" s="257">
        <v>4.2320816289810912</v>
      </c>
      <c r="AH113" s="258" t="s">
        <v>84</v>
      </c>
      <c r="AI113" s="258" t="s">
        <v>84</v>
      </c>
      <c r="AJ113" s="258" t="s">
        <v>84</v>
      </c>
      <c r="AK113" s="258">
        <v>2.6087152659161821</v>
      </c>
      <c r="AL113" s="258">
        <v>6.5559240013621665</v>
      </c>
      <c r="AM113" s="258">
        <v>2.8690716587183314</v>
      </c>
      <c r="AN113" s="259">
        <v>13.967885096379245</v>
      </c>
      <c r="AO113" s="257">
        <v>-7.33</v>
      </c>
      <c r="AP113" s="257">
        <v>5.6230000000000002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58.044912753451655</v>
      </c>
      <c r="AI115" s="267">
        <v>223.92902253311843</v>
      </c>
      <c r="AJ115" s="267">
        <v>16.78778100401582</v>
      </c>
      <c r="AK115" s="267">
        <v>-0.55029861032866978</v>
      </c>
      <c r="AL115" s="267">
        <v>13.850693071803642</v>
      </c>
      <c r="AM115" s="267">
        <v>11.356547858745074</v>
      </c>
      <c r="AN115" s="268">
        <v>5.4213042858810399</v>
      </c>
      <c r="AO115" s="268">
        <v>5.0498000000000003</v>
      </c>
      <c r="AP115" s="268">
        <v>6.5554000000000006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7.58</v>
      </c>
      <c r="F116" s="376">
        <v>12.199999809265137</v>
      </c>
      <c r="G116" s="249">
        <v>60.949865557587543</v>
      </c>
      <c r="H116" s="377" t="s">
        <v>454</v>
      </c>
      <c r="I116" s="250">
        <v>44512</v>
      </c>
      <c r="J116" s="251">
        <v>-0.78534031413611816</v>
      </c>
      <c r="K116" s="251">
        <v>-10.295857988165668</v>
      </c>
      <c r="L116" s="252">
        <v>-8.2657630400580828</v>
      </c>
      <c r="M116" s="252">
        <v>-32.53826984692062</v>
      </c>
      <c r="N116" s="253">
        <v>11.19</v>
      </c>
      <c r="O116" s="253">
        <v>6.88</v>
      </c>
      <c r="P116" s="254">
        <v>122.6818</v>
      </c>
      <c r="Q116" s="255">
        <v>6278.3160407199994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1066.5</v>
      </c>
      <c r="W116" s="378">
        <v>1179</v>
      </c>
      <c r="X116" s="377">
        <v>0</v>
      </c>
      <c r="Y116" s="377">
        <v>79.648991784914116</v>
      </c>
      <c r="Z116" s="377">
        <v>79.180658159838814</v>
      </c>
      <c r="AA116" s="255">
        <v>-293.87900000000002</v>
      </c>
      <c r="AB116" s="378">
        <v>459</v>
      </c>
      <c r="AC116" s="378">
        <v>639.33299999999997</v>
      </c>
      <c r="AD116" s="255">
        <v>3952.2729999999997</v>
      </c>
      <c r="AE116" s="256">
        <v>10230.589040719999</v>
      </c>
      <c r="AF116" s="379">
        <v>5.361047E-2</v>
      </c>
      <c r="AG116" s="257">
        <v>0.70726208998219631</v>
      </c>
      <c r="AH116" s="258">
        <v>12.467105263157896</v>
      </c>
      <c r="AI116" s="258">
        <v>13.832116788321168</v>
      </c>
      <c r="AJ116" s="258">
        <v>10.160857908847186</v>
      </c>
      <c r="AK116" s="258">
        <v>-56.239220286292266</v>
      </c>
      <c r="AL116" s="258">
        <v>9.5926760813127032</v>
      </c>
      <c r="AM116" s="258">
        <v>8.6773443941645443</v>
      </c>
      <c r="AN116" s="259">
        <v>-2.6978113995597224</v>
      </c>
      <c r="AO116" s="257">
        <v>4.4430000000000005</v>
      </c>
      <c r="AP116" s="257">
        <v>5.585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8.44</v>
      </c>
      <c r="F117" s="376">
        <v>10.449999809265137</v>
      </c>
      <c r="G117" s="249">
        <v>23.815163616885513</v>
      </c>
      <c r="H117" s="377" t="s">
        <v>394</v>
      </c>
      <c r="I117" s="250" t="s">
        <v>395</v>
      </c>
      <c r="J117" s="251">
        <v>0.4761904761904745</v>
      </c>
      <c r="K117" s="251">
        <v>-4.308390022675745</v>
      </c>
      <c r="L117" s="252">
        <v>16.83277962347729</v>
      </c>
      <c r="M117" s="252">
        <v>-10.289115646258507</v>
      </c>
      <c r="N117" s="253">
        <v>9.9</v>
      </c>
      <c r="O117" s="253">
        <v>6.14</v>
      </c>
      <c r="P117" s="254">
        <v>23.817990000000002</v>
      </c>
      <c r="Q117" s="255">
        <v>4001.9078426799997</v>
      </c>
      <c r="R117" s="255">
        <v>314.61599999999999</v>
      </c>
      <c r="S117" s="378">
        <v>407</v>
      </c>
      <c r="T117" s="378">
        <v>518.33299999999997</v>
      </c>
      <c r="U117" s="255">
        <v>367.11099999999999</v>
      </c>
      <c r="V117" s="378">
        <v>294</v>
      </c>
      <c r="W117" s="378">
        <v>426</v>
      </c>
      <c r="X117" s="377">
        <v>116.68541968622065</v>
      </c>
      <c r="Y117" s="377">
        <v>72.235872235872236</v>
      </c>
      <c r="Z117" s="377">
        <v>82.186548029934428</v>
      </c>
      <c r="AA117" s="255">
        <v>206.26900000000001</v>
      </c>
      <c r="AB117" s="378">
        <v>19</v>
      </c>
      <c r="AC117" s="378">
        <v>152</v>
      </c>
      <c r="AD117" s="255">
        <v>1964.673</v>
      </c>
      <c r="AE117" s="256">
        <v>5966.5808426799995</v>
      </c>
      <c r="AF117" s="379">
        <v>0.1188014</v>
      </c>
      <c r="AG117" s="257">
        <v>1.4075990854563873</v>
      </c>
      <c r="AH117" s="258">
        <v>183.47826086956522</v>
      </c>
      <c r="AI117" s="258">
        <v>843.99999999999989</v>
      </c>
      <c r="AJ117" s="258">
        <v>27.491856677524428</v>
      </c>
      <c r="AK117" s="258">
        <v>16.252797771464216</v>
      </c>
      <c r="AL117" s="258">
        <v>20.294492662176868</v>
      </c>
      <c r="AM117" s="258">
        <v>14.006058316150234</v>
      </c>
      <c r="AN117" s="259">
        <v>2.8482961998168332</v>
      </c>
      <c r="AO117" s="257">
        <v>-0.09</v>
      </c>
      <c r="AP117" s="257">
        <v>1.53</v>
      </c>
      <c r="AQ117" s="122"/>
    </row>
    <row r="118" spans="1:43" s="119" customFormat="1" ht="9" customHeight="1">
      <c r="A118" s="2"/>
      <c r="B118" s="246" t="s">
        <v>510</v>
      </c>
      <c r="C118" s="247" t="s">
        <v>511</v>
      </c>
      <c r="D118" s="248" t="s">
        <v>512</v>
      </c>
      <c r="E118" s="375">
        <v>17.899999999999999</v>
      </c>
      <c r="F118" s="376">
        <v>27.399999618530273</v>
      </c>
      <c r="G118" s="249">
        <v>53.072623567208254</v>
      </c>
      <c r="H118" s="377" t="s">
        <v>394</v>
      </c>
      <c r="I118" s="250" t="s">
        <v>395</v>
      </c>
      <c r="J118" s="251">
        <v>-0.44493882091213299</v>
      </c>
      <c r="K118" s="251">
        <v>-9.7782258064516228</v>
      </c>
      <c r="L118" s="252">
        <v>0.68624142198221438</v>
      </c>
      <c r="M118" s="252" t="s">
        <v>84</v>
      </c>
      <c r="N118" s="253">
        <v>22.38</v>
      </c>
      <c r="O118" s="253">
        <v>14.65</v>
      </c>
      <c r="P118" s="254">
        <v>52.18779</v>
      </c>
      <c r="Q118" s="255">
        <v>4727.5516369999996</v>
      </c>
      <c r="R118" s="255">
        <v>676.66399999999999</v>
      </c>
      <c r="S118" s="378">
        <v>1030.7139999999999</v>
      </c>
      <c r="T118" s="378">
        <v>1123.2860000000001</v>
      </c>
      <c r="U118" s="255">
        <v>486.01499999999999</v>
      </c>
      <c r="V118" s="378">
        <v>676.57100000000003</v>
      </c>
      <c r="W118" s="378">
        <v>755</v>
      </c>
      <c r="X118" s="377">
        <v>71.825159902107998</v>
      </c>
      <c r="Y118" s="377">
        <v>65.641002256688083</v>
      </c>
      <c r="Z118" s="377">
        <v>67.213514634741273</v>
      </c>
      <c r="AA118" s="255">
        <v>76.5</v>
      </c>
      <c r="AB118" s="378">
        <v>236.429</v>
      </c>
      <c r="AC118" s="378">
        <v>333.42900000000003</v>
      </c>
      <c r="AD118" s="255">
        <v>1369.835</v>
      </c>
      <c r="AE118" s="256">
        <v>6097.3866369999996</v>
      </c>
      <c r="AF118" s="379">
        <v>0.34131119999999998</v>
      </c>
      <c r="AG118" s="257">
        <v>1.9067662388252815</v>
      </c>
      <c r="AH118" s="258">
        <v>17.21153846153846</v>
      </c>
      <c r="AI118" s="258">
        <v>17.705242334322449</v>
      </c>
      <c r="AJ118" s="258">
        <v>13.288789903489235</v>
      </c>
      <c r="AK118" s="258">
        <v>12.545675826877771</v>
      </c>
      <c r="AL118" s="258">
        <v>9.012190349571588</v>
      </c>
      <c r="AM118" s="258">
        <v>8.0760087907284763</v>
      </c>
      <c r="AN118" s="259">
        <v>4.8507460635968291</v>
      </c>
      <c r="AO118" s="257">
        <v>4.6399999999999997</v>
      </c>
      <c r="AP118" s="257">
        <v>6.3500000000000005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22.58</v>
      </c>
      <c r="F119" s="376">
        <v>26</v>
      </c>
      <c r="G119" s="249">
        <v>15.146147032772372</v>
      </c>
      <c r="H119" s="377" t="s">
        <v>454</v>
      </c>
      <c r="I119" s="250">
        <v>44497</v>
      </c>
      <c r="J119" s="251">
        <v>-0.22094564737075162</v>
      </c>
      <c r="K119" s="251">
        <v>-6.2681610626816209</v>
      </c>
      <c r="L119" s="252">
        <v>20.619658119658112</v>
      </c>
      <c r="M119" s="252">
        <v>-10.800347633720476</v>
      </c>
      <c r="N119" s="253">
        <v>26.25</v>
      </c>
      <c r="O119" s="253">
        <v>16.16</v>
      </c>
      <c r="P119" s="254">
        <v>104.42310000000001</v>
      </c>
      <c r="Q119" s="255">
        <v>13565.1805575</v>
      </c>
      <c r="R119" s="255">
        <v>1693.461</v>
      </c>
      <c r="S119" s="378">
        <v>1417</v>
      </c>
      <c r="T119" s="378">
        <v>1810</v>
      </c>
      <c r="U119" s="255">
        <v>1373.4560000000001</v>
      </c>
      <c r="V119" s="378">
        <v>1292.222</v>
      </c>
      <c r="W119" s="378">
        <v>1459.556</v>
      </c>
      <c r="X119" s="377">
        <v>81.103491606833586</v>
      </c>
      <c r="Y119" s="377">
        <v>91.19421312632322</v>
      </c>
      <c r="Z119" s="377">
        <v>80.638453038674044</v>
      </c>
      <c r="AA119" s="255">
        <v>964.17399999999998</v>
      </c>
      <c r="AB119" s="378">
        <v>664.77800000000002</v>
      </c>
      <c r="AC119" s="378">
        <v>829.77800000000002</v>
      </c>
      <c r="AD119" s="255">
        <v>2606.7059999999997</v>
      </c>
      <c r="AE119" s="256">
        <v>16171.8865575</v>
      </c>
      <c r="AF119" s="379">
        <v>0.49890010000000001</v>
      </c>
      <c r="AG119" s="257">
        <v>2.2094777931250547</v>
      </c>
      <c r="AH119" s="258">
        <v>19.022746419545069</v>
      </c>
      <c r="AI119" s="258">
        <v>20.178731009830205</v>
      </c>
      <c r="AJ119" s="258">
        <v>16.209619526202438</v>
      </c>
      <c r="AK119" s="258">
        <v>11.774593840283197</v>
      </c>
      <c r="AL119" s="258">
        <v>12.514789685905363</v>
      </c>
      <c r="AM119" s="258">
        <v>11.080004163937526</v>
      </c>
      <c r="AN119" s="259">
        <v>16.317878619633397</v>
      </c>
      <c r="AO119" s="257">
        <v>9.1560000000000006</v>
      </c>
      <c r="AP119" s="257">
        <v>11.112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28.96</v>
      </c>
      <c r="F120" s="376">
        <v>43.650001525878906</v>
      </c>
      <c r="G120" s="249">
        <v>50.725143390465831</v>
      </c>
      <c r="H120" s="377" t="s">
        <v>394</v>
      </c>
      <c r="I120" s="250" t="s">
        <v>395</v>
      </c>
      <c r="J120" s="251">
        <v>0.97629009762900676</v>
      </c>
      <c r="K120" s="251">
        <v>-13.526425798745901</v>
      </c>
      <c r="L120" s="252">
        <v>-29.460479844111553</v>
      </c>
      <c r="M120" s="252">
        <v>-27.32747804265998</v>
      </c>
      <c r="N120" s="253">
        <v>43</v>
      </c>
      <c r="O120" s="253">
        <v>26.23</v>
      </c>
      <c r="P120" s="254">
        <v>9.4233949999999997E-2</v>
      </c>
      <c r="Q120" s="255">
        <v>1672.07275824</v>
      </c>
      <c r="R120" s="255">
        <v>345.67500000000001</v>
      </c>
      <c r="S120" s="378">
        <v>288</v>
      </c>
      <c r="T120" s="378">
        <v>322.5</v>
      </c>
      <c r="U120" s="255">
        <v>267.286</v>
      </c>
      <c r="V120" s="378">
        <v>193.5</v>
      </c>
      <c r="W120" s="378">
        <v>231</v>
      </c>
      <c r="X120" s="377">
        <v>77.322918926737543</v>
      </c>
      <c r="Y120" s="377">
        <v>67.1875</v>
      </c>
      <c r="Z120" s="377">
        <v>71.627906976744185</v>
      </c>
      <c r="AA120" s="255">
        <v>87.332999999999998</v>
      </c>
      <c r="AB120" s="378">
        <v>-54.9</v>
      </c>
      <c r="AC120" s="378">
        <v>-32.75</v>
      </c>
      <c r="AD120" s="255">
        <v>1779.835</v>
      </c>
      <c r="AE120" s="256">
        <v>3451.90775824</v>
      </c>
      <c r="AF120" s="379">
        <v>0.1437647</v>
      </c>
      <c r="AG120" s="257">
        <v>0.49642513593586768</v>
      </c>
      <c r="AH120" s="258" t="s">
        <v>84</v>
      </c>
      <c r="AI120" s="258" t="s">
        <v>84</v>
      </c>
      <c r="AJ120" s="258" t="s">
        <v>84</v>
      </c>
      <c r="AK120" s="258">
        <v>12.914659796023734</v>
      </c>
      <c r="AL120" s="258">
        <v>17.83931658005168</v>
      </c>
      <c r="AM120" s="258">
        <v>14.943323628744588</v>
      </c>
      <c r="AN120" s="259">
        <v>5.787411945917861</v>
      </c>
      <c r="AO120" s="257">
        <v>7.1000000000000005</v>
      </c>
      <c r="AP120" s="257">
        <v>8.1999999999999993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 t="e">
        <v>#DIV/0!</v>
      </c>
      <c r="AI122" s="278">
        <v>12.893564087434214</v>
      </c>
      <c r="AJ122" s="278">
        <v>10.412959637140368</v>
      </c>
      <c r="AK122" s="278">
        <v>10.877235283904961</v>
      </c>
      <c r="AL122" s="278">
        <v>6.394894926563004</v>
      </c>
      <c r="AM122" s="278">
        <v>5.0960981396183467</v>
      </c>
      <c r="AN122" s="279">
        <v>11.003396932917269</v>
      </c>
      <c r="AO122" s="279">
        <v>15.73207142857143</v>
      </c>
      <c r="AP122" s="279">
        <v>16.143515873015872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10.306994557548881</v>
      </c>
      <c r="AI124" s="267">
        <v>15.886957810192492</v>
      </c>
      <c r="AJ124" s="267">
        <v>9.4448301255380329</v>
      </c>
      <c r="AK124" s="267">
        <v>-0.65182623354996994</v>
      </c>
      <c r="AL124" s="267">
        <v>6.4527367120112</v>
      </c>
      <c r="AM124" s="267">
        <v>5.3772721941537993</v>
      </c>
      <c r="AN124" s="268">
        <v>8.5898695106884144</v>
      </c>
      <c r="AO124" s="268">
        <v>15.182</v>
      </c>
      <c r="AP124" s="268">
        <v>15.66088888888889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11.67</v>
      </c>
      <c r="F125" s="376">
        <v>25</v>
      </c>
      <c r="G125" s="249">
        <v>114.22450728363324</v>
      </c>
      <c r="H125" s="377" t="s">
        <v>454</v>
      </c>
      <c r="I125" s="250">
        <v>44426</v>
      </c>
      <c r="J125" s="251">
        <v>3.0918727915194344</v>
      </c>
      <c r="K125" s="251">
        <v>-8.3987441130298315</v>
      </c>
      <c r="L125" s="252">
        <v>-52.981466559226433</v>
      </c>
      <c r="M125" s="252">
        <v>-42.653562653562659</v>
      </c>
      <c r="N125" s="253">
        <v>26.6</v>
      </c>
      <c r="O125" s="253">
        <v>11.03</v>
      </c>
      <c r="P125" s="254">
        <v>98.698970000000003</v>
      </c>
      <c r="Q125" s="255">
        <v>8641.2270634800007</v>
      </c>
      <c r="R125" s="255">
        <v>19641.763999999999</v>
      </c>
      <c r="S125" s="378">
        <v>24916</v>
      </c>
      <c r="T125" s="378">
        <v>29262.273000000001</v>
      </c>
      <c r="U125" s="255">
        <v>-145.66499999999996</v>
      </c>
      <c r="V125" s="378">
        <v>2184</v>
      </c>
      <c r="W125" s="378">
        <v>2916.5450000000001</v>
      </c>
      <c r="X125" s="377">
        <v>0</v>
      </c>
      <c r="Y125" s="377">
        <v>8.7654519184459776</v>
      </c>
      <c r="Z125" s="377">
        <v>9.9669120030422782</v>
      </c>
      <c r="AA125" s="255">
        <v>-3616.0140000000001</v>
      </c>
      <c r="AB125" s="378">
        <v>101.96000000000001</v>
      </c>
      <c r="AC125" s="378">
        <v>629.36400000000003</v>
      </c>
      <c r="AD125" s="255">
        <v>8124.7970000000023</v>
      </c>
      <c r="AE125" s="256">
        <v>16766.024063480003</v>
      </c>
      <c r="AF125" s="379">
        <v>0</v>
      </c>
      <c r="AG125" s="257" t="s">
        <v>84</v>
      </c>
      <c r="AH125" s="258" t="s">
        <v>84</v>
      </c>
      <c r="AI125" s="258">
        <v>56.926829268292678</v>
      </c>
      <c r="AJ125" s="258">
        <v>9.6766169154228852</v>
      </c>
      <c r="AK125" s="258">
        <v>-115.09988029712015</v>
      </c>
      <c r="AL125" s="258">
        <v>7.6767509448168516</v>
      </c>
      <c r="AM125" s="258">
        <v>5.7485909058423585</v>
      </c>
      <c r="AN125" s="259">
        <v>-25.164247568948422</v>
      </c>
      <c r="AO125" s="257">
        <v>1.1240000000000001</v>
      </c>
      <c r="AP125" s="257">
        <v>4.79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9.7200000000000006</v>
      </c>
      <c r="F126" s="376">
        <v>18</v>
      </c>
      <c r="G126" s="249">
        <v>85.185185185185162</v>
      </c>
      <c r="H126" s="377" t="s">
        <v>394</v>
      </c>
      <c r="I126" s="250" t="s">
        <v>395</v>
      </c>
      <c r="J126" s="251">
        <v>-2.7999999999999914</v>
      </c>
      <c r="K126" s="251">
        <v>-3.1872509960159223</v>
      </c>
      <c r="L126" s="252">
        <v>-29.662059483320068</v>
      </c>
      <c r="M126" s="252">
        <v>-21.08467971096858</v>
      </c>
      <c r="N126" s="253">
        <v>17.649999999999999</v>
      </c>
      <c r="O126" s="253">
        <v>9.6300000000000008</v>
      </c>
      <c r="P126" s="254">
        <v>4.593242</v>
      </c>
      <c r="Q126" s="255">
        <v>2624.5588539600003</v>
      </c>
      <c r="R126" s="255">
        <v>1670.789</v>
      </c>
      <c r="S126" s="378">
        <v>2929.5</v>
      </c>
      <c r="T126" s="378">
        <v>3234.5</v>
      </c>
      <c r="U126" s="255">
        <v>315.27999999999997</v>
      </c>
      <c r="V126" s="378">
        <v>445</v>
      </c>
      <c r="W126" s="378">
        <v>498.5</v>
      </c>
      <c r="X126" s="377">
        <v>18.870126628796331</v>
      </c>
      <c r="Y126" s="377">
        <v>15.190305512886157</v>
      </c>
      <c r="Z126" s="377">
        <v>15.411964754985313</v>
      </c>
      <c r="AA126" s="255">
        <v>188.36699999999999</v>
      </c>
      <c r="AB126" s="378">
        <v>221.5</v>
      </c>
      <c r="AC126" s="378">
        <v>293.5</v>
      </c>
      <c r="AD126" s="255">
        <v>579.85599999999988</v>
      </c>
      <c r="AE126" s="256">
        <v>3204.4148539600001</v>
      </c>
      <c r="AF126" s="379">
        <v>0.28764089999999998</v>
      </c>
      <c r="AG126" s="257">
        <v>2.9592685125492233</v>
      </c>
      <c r="AH126" s="258">
        <v>11.853658536585366</v>
      </c>
      <c r="AI126" s="258">
        <v>11.853658536585366</v>
      </c>
      <c r="AJ126" s="258">
        <v>9.5294117647058822</v>
      </c>
      <c r="AK126" s="258">
        <v>10.163711158208578</v>
      </c>
      <c r="AL126" s="258">
        <v>7.2009322560898879</v>
      </c>
      <c r="AM126" s="258">
        <v>6.428114050070211</v>
      </c>
      <c r="AN126" s="259">
        <v>22.057180773747092</v>
      </c>
      <c r="AO126" s="257">
        <v>13.8</v>
      </c>
      <c r="AP126" s="257">
        <v>15.200000000000001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23.22</v>
      </c>
      <c r="F127" s="376">
        <v>26</v>
      </c>
      <c r="G127" s="249">
        <v>11.972437553832904</v>
      </c>
      <c r="H127" s="377" t="s">
        <v>394</v>
      </c>
      <c r="I127" s="250" t="s">
        <v>395</v>
      </c>
      <c r="J127" s="251">
        <v>0.60658578856152001</v>
      </c>
      <c r="K127" s="251">
        <v>-11.407859595574211</v>
      </c>
      <c r="L127" s="252">
        <v>-11.309728429013411</v>
      </c>
      <c r="M127" s="252">
        <v>-13.747631960179785</v>
      </c>
      <c r="N127" s="253">
        <v>43.79</v>
      </c>
      <c r="O127" s="253">
        <v>21.8</v>
      </c>
      <c r="P127" s="254">
        <v>6.432518</v>
      </c>
      <c r="Q127" s="255">
        <v>2979.3233700000001</v>
      </c>
      <c r="R127" s="255">
        <v>2402.578</v>
      </c>
      <c r="S127" s="378">
        <v>3922</v>
      </c>
      <c r="T127" s="378">
        <v>4125.5</v>
      </c>
      <c r="U127" s="255">
        <v>296.70100000000002</v>
      </c>
      <c r="V127" s="378">
        <v>749.5</v>
      </c>
      <c r="W127" s="378">
        <v>739.5</v>
      </c>
      <c r="X127" s="377">
        <v>12.349276485508485</v>
      </c>
      <c r="Y127" s="377">
        <v>19.11014788373279</v>
      </c>
      <c r="Z127" s="377">
        <v>17.925099987880259</v>
      </c>
      <c r="AA127" s="255">
        <v>124.527</v>
      </c>
      <c r="AB127" s="378">
        <v>476</v>
      </c>
      <c r="AC127" s="378">
        <v>442.5</v>
      </c>
      <c r="AD127" s="255">
        <v>-88.89100000000002</v>
      </c>
      <c r="AE127" s="256">
        <v>2890.43237</v>
      </c>
      <c r="AF127" s="379">
        <v>4.2026620000000001</v>
      </c>
      <c r="AG127" s="257">
        <v>18.099319513864707</v>
      </c>
      <c r="AH127" s="258" t="s">
        <v>84</v>
      </c>
      <c r="AI127" s="258">
        <v>6.2672064777327927</v>
      </c>
      <c r="AJ127" s="258">
        <v>6.730434782608695</v>
      </c>
      <c r="AK127" s="258">
        <v>9.7419030269530591</v>
      </c>
      <c r="AL127" s="258">
        <v>3.8564808138759172</v>
      </c>
      <c r="AM127" s="258">
        <v>3.9086306558485462</v>
      </c>
      <c r="AN127" s="259">
        <v>9.3929121225065053</v>
      </c>
      <c r="AO127" s="257">
        <v>28.46</v>
      </c>
      <c r="AP127" s="257">
        <v>27.035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15.11</v>
      </c>
      <c r="F128" s="376">
        <v>20</v>
      </c>
      <c r="G128" s="249">
        <v>32.36267372600927</v>
      </c>
      <c r="H128" s="377" t="s">
        <v>454</v>
      </c>
      <c r="I128" s="250">
        <v>44334</v>
      </c>
      <c r="J128" s="251">
        <v>-1.94678780012979</v>
      </c>
      <c r="K128" s="251">
        <v>1.4093959731543482</v>
      </c>
      <c r="L128" s="252">
        <v>1.826268616483584</v>
      </c>
      <c r="M128" s="252">
        <v>4.3148084225060446</v>
      </c>
      <c r="N128" s="253">
        <v>19.87</v>
      </c>
      <c r="O128" s="253">
        <v>11.41</v>
      </c>
      <c r="P128" s="254">
        <v>22.262360000000001</v>
      </c>
      <c r="Q128" s="255">
        <v>2322.7031711100003</v>
      </c>
      <c r="R128" s="255">
        <v>8760.5679999999993</v>
      </c>
      <c r="S128" s="378">
        <v>16702</v>
      </c>
      <c r="T128" s="378">
        <v>17423.332999999999</v>
      </c>
      <c r="U128" s="255">
        <v>370.09699999999998</v>
      </c>
      <c r="V128" s="378">
        <v>1679.8</v>
      </c>
      <c r="W128" s="378">
        <v>2074.3330000000001</v>
      </c>
      <c r="X128" s="377">
        <v>4.2245776757854054</v>
      </c>
      <c r="Y128" s="377">
        <v>10.05747814632978</v>
      </c>
      <c r="Z128" s="377">
        <v>11.905489035880795</v>
      </c>
      <c r="AA128" s="255">
        <v>-491.78</v>
      </c>
      <c r="AB128" s="378">
        <v>349.5</v>
      </c>
      <c r="AC128" s="378">
        <v>378</v>
      </c>
      <c r="AD128" s="255">
        <v>4444.0959999999995</v>
      </c>
      <c r="AE128" s="256">
        <v>6766.7991711100003</v>
      </c>
      <c r="AF128" s="379">
        <v>1.4049</v>
      </c>
      <c r="AG128" s="257">
        <v>9.2978180835453745</v>
      </c>
      <c r="AH128" s="258" t="s">
        <v>84</v>
      </c>
      <c r="AI128" s="258">
        <v>5.7539984767707537</v>
      </c>
      <c r="AJ128" s="258">
        <v>4.2527441598649025</v>
      </c>
      <c r="AK128" s="258">
        <v>18.283853073950883</v>
      </c>
      <c r="AL128" s="258">
        <v>4.0283362133051552</v>
      </c>
      <c r="AM128" s="258">
        <v>3.2621566407659714</v>
      </c>
      <c r="AN128" s="259">
        <v>-14.700266561233684</v>
      </c>
      <c r="AO128" s="257">
        <v>12.013</v>
      </c>
      <c r="AP128" s="257">
        <v>11.863</v>
      </c>
      <c r="AQ128" s="122"/>
    </row>
    <row r="129" spans="1:43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2.57</v>
      </c>
      <c r="F129" s="376">
        <v>3.25</v>
      </c>
      <c r="G129" s="249">
        <v>26.459143968871611</v>
      </c>
      <c r="H129" s="377" t="s">
        <v>394</v>
      </c>
      <c r="I129" s="250" t="s">
        <v>395</v>
      </c>
      <c r="J129" s="251">
        <v>0.390625</v>
      </c>
      <c r="K129" s="251">
        <v>-10.452961672473881</v>
      </c>
      <c r="L129" s="252">
        <v>-15.73770491803279</v>
      </c>
      <c r="M129" s="252">
        <v>-20.062208398133752</v>
      </c>
      <c r="N129" s="253">
        <v>3.69</v>
      </c>
      <c r="O129" s="253">
        <v>2.2599999999999998</v>
      </c>
      <c r="P129" s="254">
        <v>8.8384900000000002</v>
      </c>
      <c r="Q129" s="255">
        <v>2296.8644091400001</v>
      </c>
      <c r="R129" s="255">
        <v>3589.6619999999998</v>
      </c>
      <c r="S129" s="378">
        <v>4692</v>
      </c>
      <c r="T129" s="378">
        <v>5268.5</v>
      </c>
      <c r="U129" s="255">
        <v>301.91000000000003</v>
      </c>
      <c r="V129" s="378">
        <v>438</v>
      </c>
      <c r="W129" s="378">
        <v>616.5</v>
      </c>
      <c r="X129" s="377">
        <v>8.4105411595854989</v>
      </c>
      <c r="Y129" s="377">
        <v>9.3350383631713552</v>
      </c>
      <c r="Z129" s="377">
        <v>11.701622852804404</v>
      </c>
      <c r="AA129" s="255">
        <v>103.863</v>
      </c>
      <c r="AB129" s="378">
        <v>278.33300000000003</v>
      </c>
      <c r="AC129" s="378">
        <v>299</v>
      </c>
      <c r="AD129" s="255">
        <v>982.78700000000049</v>
      </c>
      <c r="AE129" s="256">
        <v>3279.6514091400004</v>
      </c>
      <c r="AF129" s="379">
        <v>0.107</v>
      </c>
      <c r="AG129" s="257">
        <v>4.1634241546638284</v>
      </c>
      <c r="AH129" s="258" t="s">
        <v>84</v>
      </c>
      <c r="AI129" s="258">
        <v>8.6531986531986522</v>
      </c>
      <c r="AJ129" s="258">
        <v>8.1587301587301582</v>
      </c>
      <c r="AK129" s="258">
        <v>10.863010198867212</v>
      </c>
      <c r="AL129" s="258">
        <v>7.4877886053424669</v>
      </c>
      <c r="AM129" s="258">
        <v>5.3197914179075436</v>
      </c>
      <c r="AN129" s="259">
        <v>4.2721791446071586</v>
      </c>
      <c r="AO129" s="257">
        <v>8.94</v>
      </c>
      <c r="AP129" s="257">
        <v>9.5299999999999994</v>
      </c>
      <c r="AQ129" s="122"/>
    </row>
    <row r="130" spans="1:43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9.57</v>
      </c>
      <c r="F130" s="376">
        <v>16</v>
      </c>
      <c r="G130" s="249">
        <v>67.189132706374082</v>
      </c>
      <c r="H130" s="377" t="s">
        <v>454</v>
      </c>
      <c r="I130" s="250">
        <v>44419</v>
      </c>
      <c r="J130" s="251">
        <v>-0.20855057351407691</v>
      </c>
      <c r="K130" s="251">
        <v>-6.4516129032258114</v>
      </c>
      <c r="L130" s="252">
        <v>-8.9499272170264543</v>
      </c>
      <c r="M130" s="252">
        <v>-27.650727650727646</v>
      </c>
      <c r="N130" s="253">
        <v>15.03</v>
      </c>
      <c r="O130" s="253">
        <v>9.18</v>
      </c>
      <c r="P130" s="254">
        <v>23.80678</v>
      </c>
      <c r="Q130" s="255">
        <v>2960.6077365300002</v>
      </c>
      <c r="R130" s="255">
        <v>5363.0349999999999</v>
      </c>
      <c r="S130" s="378">
        <v>5144</v>
      </c>
      <c r="T130" s="378">
        <v>9068.5</v>
      </c>
      <c r="U130" s="255">
        <v>1194.3980000000001</v>
      </c>
      <c r="V130" s="378">
        <v>1290.5710000000001</v>
      </c>
      <c r="W130" s="378">
        <v>1347.3330000000001</v>
      </c>
      <c r="X130" s="377">
        <v>22.270934275088642</v>
      </c>
      <c r="Y130" s="377">
        <v>25.088860808709178</v>
      </c>
      <c r="Z130" s="377">
        <v>14.857286210508905</v>
      </c>
      <c r="AA130" s="255">
        <v>664.67399999999998</v>
      </c>
      <c r="AB130" s="378">
        <v>492.14300000000003</v>
      </c>
      <c r="AC130" s="378">
        <v>528.16700000000003</v>
      </c>
      <c r="AD130" s="255">
        <v>1976.2789999999995</v>
      </c>
      <c r="AE130" s="256">
        <v>4936.8867365299993</v>
      </c>
      <c r="AF130" s="379">
        <v>0.64418799999999998</v>
      </c>
      <c r="AG130" s="257">
        <v>6.7313269263400048</v>
      </c>
      <c r="AH130" s="258" t="s">
        <v>84</v>
      </c>
      <c r="AI130" s="258">
        <v>6.5773195876288657</v>
      </c>
      <c r="AJ130" s="258">
        <v>6.5235173824130879</v>
      </c>
      <c r="AK130" s="258">
        <v>4.1333682210871077</v>
      </c>
      <c r="AL130" s="258">
        <v>3.8253507451585373</v>
      </c>
      <c r="AM130" s="258">
        <v>3.6641919529396216</v>
      </c>
      <c r="AN130" s="259">
        <v>35.544815503818683</v>
      </c>
      <c r="AO130" s="257">
        <v>17.263999999999999</v>
      </c>
      <c r="AP130" s="257">
        <v>15.915000000000001</v>
      </c>
      <c r="AQ130" s="122">
        <v>1</v>
      </c>
    </row>
    <row r="131" spans="1:43" s="119" customFormat="1" ht="9" customHeight="1">
      <c r="A131" s="2"/>
      <c r="B131" s="246" t="s">
        <v>607</v>
      </c>
      <c r="C131" s="247" t="s">
        <v>248</v>
      </c>
      <c r="D131" s="248" t="s">
        <v>249</v>
      </c>
      <c r="E131" s="375">
        <v>12.18</v>
      </c>
      <c r="F131" s="376">
        <v>23</v>
      </c>
      <c r="G131" s="249">
        <v>88.834154351395739</v>
      </c>
      <c r="H131" s="377" t="s">
        <v>394</v>
      </c>
      <c r="I131" s="250" t="s">
        <v>395</v>
      </c>
      <c r="J131" s="251">
        <v>1.4999999999999902</v>
      </c>
      <c r="K131" s="251">
        <v>-12.688172043010749</v>
      </c>
      <c r="L131" s="252">
        <v>-31.488356395545047</v>
      </c>
      <c r="M131" s="252">
        <v>-49.80631336025715</v>
      </c>
      <c r="N131" s="253">
        <v>26.33</v>
      </c>
      <c r="O131" s="253">
        <v>11.77</v>
      </c>
      <c r="P131" s="254">
        <v>5.1179839999999999</v>
      </c>
      <c r="Q131" s="255">
        <v>893.20716995999999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1300.6751699599999</v>
      </c>
      <c r="AF131" s="379">
        <v>0.97689999999999999</v>
      </c>
      <c r="AG131" s="257">
        <v>8.0205252996610703</v>
      </c>
      <c r="AH131" s="258" t="s">
        <v>84</v>
      </c>
      <c r="AI131" s="258" t="s">
        <v>84</v>
      </c>
      <c r="AJ131" s="258" t="s">
        <v>84</v>
      </c>
      <c r="AK131" s="258">
        <v>9.0503786658316798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3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14.14</v>
      </c>
      <c r="F132" s="376">
        <v>22.940000534057617</v>
      </c>
      <c r="G132" s="249">
        <v>62.234798684990224</v>
      </c>
      <c r="H132" s="377" t="s">
        <v>394</v>
      </c>
      <c r="I132" s="250" t="s">
        <v>395</v>
      </c>
      <c r="J132" s="251">
        <v>-7.0671378091868853E-2</v>
      </c>
      <c r="K132" s="251">
        <v>-9.1843288375080263</v>
      </c>
      <c r="L132" s="252">
        <v>-7.3758679418315154</v>
      </c>
      <c r="M132" s="252">
        <v>-37.898019236681449</v>
      </c>
      <c r="N132" s="253">
        <v>28.12</v>
      </c>
      <c r="O132" s="253">
        <v>12.46</v>
      </c>
      <c r="P132" s="254">
        <v>3.1237509999999999</v>
      </c>
      <c r="Q132" s="255">
        <v>933.28121810000005</v>
      </c>
      <c r="R132" s="255">
        <v>1012.035</v>
      </c>
      <c r="S132" s="378">
        <v>1211.5</v>
      </c>
      <c r="T132" s="378">
        <v>1478</v>
      </c>
      <c r="U132" s="255">
        <v>153.983</v>
      </c>
      <c r="V132" s="378">
        <v>194</v>
      </c>
      <c r="W132" s="378">
        <v>243</v>
      </c>
      <c r="X132" s="377">
        <v>15.21518524556957</v>
      </c>
      <c r="Y132" s="377">
        <v>16.013206768468841</v>
      </c>
      <c r="Z132" s="377">
        <v>16.441136671177269</v>
      </c>
      <c r="AA132" s="255">
        <v>73.626000000000005</v>
      </c>
      <c r="AB132" s="378">
        <v>107.5</v>
      </c>
      <c r="AC132" s="378">
        <v>147</v>
      </c>
      <c r="AD132" s="255">
        <v>51.485000000000014</v>
      </c>
      <c r="AE132" s="256">
        <v>984.76621810000006</v>
      </c>
      <c r="AF132" s="379">
        <v>0.93441730000000001</v>
      </c>
      <c r="AG132" s="257">
        <v>6.608326499161997</v>
      </c>
      <c r="AH132" s="258" t="s">
        <v>84</v>
      </c>
      <c r="AI132" s="258">
        <v>8.6748466257668717</v>
      </c>
      <c r="AJ132" s="258">
        <v>6.3408071748878925</v>
      </c>
      <c r="AK132" s="258">
        <v>6.3952918055889292</v>
      </c>
      <c r="AL132" s="258">
        <v>5.0761145262886602</v>
      </c>
      <c r="AM132" s="258">
        <v>4.0525358769547326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3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21.2</v>
      </c>
      <c r="F133" s="376">
        <v>31</v>
      </c>
      <c r="G133" s="249">
        <v>46.226415094339622</v>
      </c>
      <c r="H133" s="377" t="s">
        <v>454</v>
      </c>
      <c r="I133" s="250">
        <v>44414</v>
      </c>
      <c r="J133" s="251">
        <v>0.80836899667140472</v>
      </c>
      <c r="K133" s="251">
        <v>-8.2251082251082348</v>
      </c>
      <c r="L133" s="252">
        <v>6.2656641604009966</v>
      </c>
      <c r="M133" s="252">
        <v>-8.5891686788547865</v>
      </c>
      <c r="N133" s="253">
        <v>24.47</v>
      </c>
      <c r="O133" s="253">
        <v>16.600000000000001</v>
      </c>
      <c r="P133" s="254">
        <v>17.934999999999999</v>
      </c>
      <c r="Q133" s="255">
        <v>3056.5630000000001</v>
      </c>
      <c r="R133" s="255">
        <v>4257.5959999999995</v>
      </c>
      <c r="S133" s="378">
        <v>4460</v>
      </c>
      <c r="T133" s="378">
        <v>10683.5</v>
      </c>
      <c r="U133" s="255">
        <v>566.95100000000002</v>
      </c>
      <c r="V133" s="378">
        <v>985.33299999999997</v>
      </c>
      <c r="W133" s="378">
        <v>1246.75</v>
      </c>
      <c r="X133" s="377">
        <v>13.31622352144262</v>
      </c>
      <c r="Y133" s="377">
        <v>22.092668161434979</v>
      </c>
      <c r="Z133" s="377">
        <v>11.669864744699771</v>
      </c>
      <c r="AA133" s="255">
        <v>-76.209999999999994</v>
      </c>
      <c r="AB133" s="378">
        <v>318</v>
      </c>
      <c r="AC133" s="378">
        <v>323.5</v>
      </c>
      <c r="AD133" s="255">
        <v>1338.7789999999998</v>
      </c>
      <c r="AE133" s="256">
        <v>4395.3419999999996</v>
      </c>
      <c r="AF133" s="379">
        <v>0.43210549999999998</v>
      </c>
      <c r="AG133" s="257">
        <v>2.0382332633126459</v>
      </c>
      <c r="AH133" s="258">
        <v>8.7603305785123968</v>
      </c>
      <c r="AI133" s="258">
        <v>9.6232410349523381</v>
      </c>
      <c r="AJ133" s="258">
        <v>9.4642857142857135</v>
      </c>
      <c r="AK133" s="258">
        <v>7.752595903349671</v>
      </c>
      <c r="AL133" s="258">
        <v>4.4607680855101774</v>
      </c>
      <c r="AM133" s="258">
        <v>3.5254397433326647</v>
      </c>
      <c r="AN133" s="259">
        <v>-3.0848880083666192</v>
      </c>
      <c r="AO133" s="257">
        <v>12.902000000000001</v>
      </c>
      <c r="AP133" s="257">
        <v>10.8</v>
      </c>
      <c r="AQ133" s="121">
        <v>1</v>
      </c>
    </row>
    <row r="134" spans="1:43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25.3</v>
      </c>
      <c r="F134" s="376">
        <v>47</v>
      </c>
      <c r="G134" s="249">
        <v>85.770750988142282</v>
      </c>
      <c r="H134" s="377" t="s">
        <v>454</v>
      </c>
      <c r="I134" s="250">
        <v>44405</v>
      </c>
      <c r="J134" s="251">
        <v>4.9792531120331995</v>
      </c>
      <c r="K134" s="251">
        <v>-0.27591643673630095</v>
      </c>
      <c r="L134" s="252">
        <v>-22.667807800464601</v>
      </c>
      <c r="M134" s="252">
        <v>-27.179575741876061</v>
      </c>
      <c r="N134" s="253">
        <v>41.65</v>
      </c>
      <c r="O134" s="253">
        <v>22.82</v>
      </c>
      <c r="P134" s="254">
        <v>290.13869999999997</v>
      </c>
      <c r="Q134" s="255">
        <v>106192.14534940002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5024.5</v>
      </c>
      <c r="W134" s="378">
        <v>5882.8330000000005</v>
      </c>
      <c r="X134" s="377">
        <v>18.682860704481516</v>
      </c>
      <c r="Y134" s="377">
        <v>21.779367143476378</v>
      </c>
      <c r="Z134" s="377">
        <v>22.432156339370831</v>
      </c>
      <c r="AA134" s="255">
        <v>2340.873</v>
      </c>
      <c r="AB134" s="378">
        <v>3705.3330000000001</v>
      </c>
      <c r="AC134" s="378">
        <v>4358.3330000000005</v>
      </c>
      <c r="AD134" s="255">
        <v>-1105.5070000000005</v>
      </c>
      <c r="AE134" s="256">
        <v>105086.63834940002</v>
      </c>
      <c r="AF134" s="379">
        <v>0.47337869999999999</v>
      </c>
      <c r="AG134" s="257">
        <v>1.8710620082885381</v>
      </c>
      <c r="AH134" s="258" t="s">
        <v>84</v>
      </c>
      <c r="AI134" s="258">
        <v>28.652321630804078</v>
      </c>
      <c r="AJ134" s="258">
        <v>24.326923076923077</v>
      </c>
      <c r="AK134" s="258">
        <v>32.197505907783324</v>
      </c>
      <c r="AL134" s="258">
        <v>20.914844929724353</v>
      </c>
      <c r="AM134" s="258">
        <v>17.863270697876349</v>
      </c>
      <c r="AN134" s="259">
        <v>23.085063477844113</v>
      </c>
      <c r="AO134" s="257">
        <v>25.935000000000002</v>
      </c>
      <c r="AP134" s="257">
        <v>26.615000000000002</v>
      </c>
      <c r="AQ134" s="121">
        <v>1</v>
      </c>
    </row>
    <row r="135" spans="1:43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3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 t="e">
        <v>#DIV/0!</v>
      </c>
      <c r="AI136" s="267">
        <v>9.9001703646759385</v>
      </c>
      <c r="AJ136" s="267">
        <v>11.381089148742701</v>
      </c>
      <c r="AK136" s="267">
        <v>22.40629680135989</v>
      </c>
      <c r="AL136" s="267">
        <v>6.3370531411148079</v>
      </c>
      <c r="AM136" s="267">
        <v>4.8149240850828949</v>
      </c>
      <c r="AN136" s="268">
        <v>13.416924355146126</v>
      </c>
      <c r="AO136" s="268">
        <v>16.282142857142858</v>
      </c>
      <c r="AP136" s="268">
        <v>16.626142857142856</v>
      </c>
      <c r="AQ136" s="121">
        <v>1</v>
      </c>
    </row>
    <row r="137" spans="1:43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13.53</v>
      </c>
      <c r="F137" s="376">
        <v>45</v>
      </c>
      <c r="G137" s="249">
        <v>232.59423503325945</v>
      </c>
      <c r="H137" s="377" t="s">
        <v>454</v>
      </c>
      <c r="I137" s="250">
        <v>44292</v>
      </c>
      <c r="J137" s="251">
        <v>-1.7429193899782147</v>
      </c>
      <c r="K137" s="251">
        <v>-32.720039781203383</v>
      </c>
      <c r="L137" s="252">
        <v>-44.458128078817737</v>
      </c>
      <c r="M137" s="252">
        <v>-71.981776765375855</v>
      </c>
      <c r="N137" s="253">
        <v>48.53</v>
      </c>
      <c r="O137" s="253">
        <v>13.17</v>
      </c>
      <c r="P137" s="254">
        <v>141.43870000000001</v>
      </c>
      <c r="Q137" s="255">
        <v>4708.1524755707878</v>
      </c>
      <c r="R137" s="255">
        <v>5744.1260000000002</v>
      </c>
      <c r="S137" s="378">
        <v>15249.071</v>
      </c>
      <c r="T137" s="378">
        <v>18248.75</v>
      </c>
      <c r="U137" s="255">
        <v>406.47200000000021</v>
      </c>
      <c r="V137" s="378">
        <v>3537</v>
      </c>
      <c r="W137" s="378">
        <v>5031.1109999999999</v>
      </c>
      <c r="X137" s="377">
        <v>7.0763071701421625</v>
      </c>
      <c r="Y137" s="377">
        <v>23.194855607925231</v>
      </c>
      <c r="Z137" s="377">
        <v>27.569619836975136</v>
      </c>
      <c r="AA137" s="255">
        <v>-10834.709000000001</v>
      </c>
      <c r="AB137" s="378">
        <v>386.30799999999999</v>
      </c>
      <c r="AC137" s="378">
        <v>-515.9</v>
      </c>
      <c r="AD137" s="255">
        <v>20927.358</v>
      </c>
      <c r="AE137" s="256">
        <v>25635.510475570787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63.06833059982182</v>
      </c>
      <c r="AL137" s="258">
        <v>7.2478118392905815</v>
      </c>
      <c r="AM137" s="258">
        <v>5.0953975127105702</v>
      </c>
      <c r="AN137" s="259" t="s">
        <v>84</v>
      </c>
      <c r="AO137" s="257">
        <v>2.8660000000000001</v>
      </c>
      <c r="AP137" s="257">
        <v>4.2629999999999999</v>
      </c>
      <c r="AQ137" s="121">
        <v>1</v>
      </c>
    </row>
    <row r="138" spans="1:43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9.9</v>
      </c>
      <c r="F138" s="376">
        <v>33</v>
      </c>
      <c r="G138" s="249">
        <v>233.33333333333331</v>
      </c>
      <c r="H138" s="377" t="s">
        <v>454</v>
      </c>
      <c r="I138" s="250">
        <v>44274</v>
      </c>
      <c r="J138" s="251">
        <v>-1.3944223107569598</v>
      </c>
      <c r="K138" s="251">
        <v>-31.771192281185389</v>
      </c>
      <c r="L138" s="252">
        <v>-41.867293012331189</v>
      </c>
      <c r="M138" s="252">
        <v>-61.100196463654221</v>
      </c>
      <c r="N138" s="253">
        <v>25.46</v>
      </c>
      <c r="O138" s="253">
        <v>9.43</v>
      </c>
      <c r="P138" s="254">
        <v>99.19744</v>
      </c>
      <c r="Q138" s="255">
        <v>4143.0142087033591</v>
      </c>
      <c r="R138" s="255">
        <v>6371.817</v>
      </c>
      <c r="S138" s="378">
        <v>14453.571</v>
      </c>
      <c r="T138" s="378">
        <v>17500.75</v>
      </c>
      <c r="U138" s="255">
        <v>919.14699999999993</v>
      </c>
      <c r="V138" s="378">
        <v>2472.538</v>
      </c>
      <c r="W138" s="378">
        <v>3964.4549999999999</v>
      </c>
      <c r="X138" s="377">
        <v>14.425194571658286</v>
      </c>
      <c r="Y138" s="377">
        <v>17.106762059009501</v>
      </c>
      <c r="Z138" s="377">
        <v>22.653057726097455</v>
      </c>
      <c r="AA138" s="255">
        <v>-5988.1279999999997</v>
      </c>
      <c r="AB138" s="378">
        <v>588</v>
      </c>
      <c r="AC138" s="378">
        <v>298.45499999999998</v>
      </c>
      <c r="AD138" s="255">
        <v>21803.066999999999</v>
      </c>
      <c r="AE138" s="256">
        <v>25946.081208703359</v>
      </c>
      <c r="AF138" s="379">
        <v>0</v>
      </c>
      <c r="AG138" s="257" t="s">
        <v>84</v>
      </c>
      <c r="AH138" s="260" t="s">
        <v>84</v>
      </c>
      <c r="AI138" s="258" t="s">
        <v>84</v>
      </c>
      <c r="AJ138" s="258">
        <v>26.756756756756758</v>
      </c>
      <c r="AK138" s="258">
        <v>28.22843485177383</v>
      </c>
      <c r="AL138" s="258">
        <v>10.493703720105964</v>
      </c>
      <c r="AM138" s="258">
        <v>6.5446779465786245</v>
      </c>
      <c r="AN138" s="259" t="s">
        <v>84</v>
      </c>
      <c r="AO138" s="257">
        <v>0.88600000000000001</v>
      </c>
      <c r="AP138" s="257">
        <v>-3.4119999999999999</v>
      </c>
      <c r="AQ138" s="121">
        <v>1</v>
      </c>
    </row>
    <row r="139" spans="1:43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5.39</v>
      </c>
      <c r="F139" s="376">
        <v>26</v>
      </c>
      <c r="G139" s="249">
        <v>382.37476808905387</v>
      </c>
      <c r="H139" s="377" t="s">
        <v>393</v>
      </c>
      <c r="I139" s="250">
        <v>44088</v>
      </c>
      <c r="J139" s="251">
        <v>-2.0000000000000018</v>
      </c>
      <c r="K139" s="251">
        <v>-17.835365853658537</v>
      </c>
      <c r="L139" s="269">
        <v>-25.76780057843273</v>
      </c>
      <c r="M139" s="252">
        <v>-51.150987855718697</v>
      </c>
      <c r="N139" s="253">
        <v>13.38</v>
      </c>
      <c r="O139" s="253">
        <v>5.16</v>
      </c>
      <c r="P139" s="254">
        <v>2.242067</v>
      </c>
      <c r="Q139" s="255">
        <v>1543.86351042</v>
      </c>
      <c r="R139" s="255">
        <v>2826.797</v>
      </c>
      <c r="S139" s="378">
        <v>5460.4000000000005</v>
      </c>
      <c r="T139" s="378">
        <v>5981.6</v>
      </c>
      <c r="U139" s="255">
        <v>952.928</v>
      </c>
      <c r="V139" s="378">
        <v>969.4</v>
      </c>
      <c r="W139" s="378">
        <v>1115.8</v>
      </c>
      <c r="X139" s="377">
        <v>33.710521130452591</v>
      </c>
      <c r="Y139" s="377">
        <v>17.753278148121016</v>
      </c>
      <c r="Z139" s="377">
        <v>18.653871873746152</v>
      </c>
      <c r="AA139" s="255">
        <v>180.583</v>
      </c>
      <c r="AB139" s="378">
        <v>193.6</v>
      </c>
      <c r="AC139" s="378">
        <v>290.2</v>
      </c>
      <c r="AD139" s="255">
        <v>2990.152</v>
      </c>
      <c r="AE139" s="256">
        <v>4534.0155104200003</v>
      </c>
      <c r="AF139" s="379">
        <v>0.37523000000000001</v>
      </c>
      <c r="AG139" s="257">
        <v>6.9615963659834996</v>
      </c>
      <c r="AH139" s="258" t="s">
        <v>84</v>
      </c>
      <c r="AI139" s="258">
        <v>6.2893815635939321</v>
      </c>
      <c r="AJ139" s="258">
        <v>4.3573160873080026</v>
      </c>
      <c r="AK139" s="258">
        <v>4.7579833003332892</v>
      </c>
      <c r="AL139" s="258">
        <v>4.6771358679801942</v>
      </c>
      <c r="AM139" s="258">
        <v>4.0634661322996957</v>
      </c>
      <c r="AN139" s="259">
        <v>14.98388389696014</v>
      </c>
      <c r="AO139" s="257">
        <v>12.668000000000001</v>
      </c>
      <c r="AP139" s="257">
        <v>19.920000000000002</v>
      </c>
      <c r="AQ139" s="121">
        <v>1</v>
      </c>
    </row>
    <row r="140" spans="1:43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9.86</v>
      </c>
      <c r="F140" s="376">
        <v>15.75</v>
      </c>
      <c r="G140" s="249">
        <v>59.736308316430019</v>
      </c>
      <c r="H140" s="377" t="s">
        <v>454</v>
      </c>
      <c r="I140" s="250" t="s">
        <v>395</v>
      </c>
      <c r="J140" s="251">
        <v>0.10152284263960087</v>
      </c>
      <c r="K140" s="251">
        <v>-17.281879194630879</v>
      </c>
      <c r="L140" s="269">
        <v>-11.482179728880515</v>
      </c>
      <c r="M140" s="252">
        <v>-26.092496814331756</v>
      </c>
      <c r="N140" s="253">
        <v>17.888000000000002</v>
      </c>
      <c r="O140" s="253">
        <v>8.91</v>
      </c>
      <c r="P140" s="254">
        <v>35.34919</v>
      </c>
      <c r="Q140" s="255">
        <v>8266.7019827399999</v>
      </c>
      <c r="R140" s="255">
        <v>9807.0570000000007</v>
      </c>
      <c r="S140" s="378">
        <v>21670.167000000001</v>
      </c>
      <c r="T140" s="378">
        <v>27810</v>
      </c>
      <c r="U140" s="255">
        <v>2142.4499999999998</v>
      </c>
      <c r="V140" s="378">
        <v>6558.5</v>
      </c>
      <c r="W140" s="378">
        <v>8483.2000000000007</v>
      </c>
      <c r="X140" s="377">
        <v>21.846003342287087</v>
      </c>
      <c r="Y140" s="377">
        <v>30.265110554985569</v>
      </c>
      <c r="Z140" s="377">
        <v>30.504135203164335</v>
      </c>
      <c r="AA140" s="255">
        <v>276.02100000000002</v>
      </c>
      <c r="AB140" s="378">
        <v>1265.1669999999999</v>
      </c>
      <c r="AC140" s="378">
        <v>1939.2</v>
      </c>
      <c r="AD140" s="255">
        <v>15715.871999999999</v>
      </c>
      <c r="AE140" s="256">
        <v>23982.573982739999</v>
      </c>
      <c r="AF140" s="379">
        <v>0.62072510000000003</v>
      </c>
      <c r="AG140" s="257">
        <v>6.295386361785642</v>
      </c>
      <c r="AH140" s="258" t="s">
        <v>84</v>
      </c>
      <c r="AI140" s="258">
        <v>9.4807692307692299</v>
      </c>
      <c r="AJ140" s="258">
        <v>6.3612903225806443</v>
      </c>
      <c r="AK140" s="258">
        <v>11.193994717608346</v>
      </c>
      <c r="AL140" s="258">
        <v>3.6567163196981016</v>
      </c>
      <c r="AM140" s="258">
        <v>2.8270669066790832</v>
      </c>
      <c r="AN140" s="259">
        <v>19.659111311675183</v>
      </c>
      <c r="AO140" s="257">
        <v>25.484999999999999</v>
      </c>
      <c r="AP140" s="257">
        <v>31.023</v>
      </c>
      <c r="AQ140" s="121"/>
    </row>
    <row r="141" spans="1:43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>
        <v>22.32</v>
      </c>
      <c r="F141" s="376">
        <v>30</v>
      </c>
      <c r="G141" s="249">
        <v>34.408602150537625</v>
      </c>
      <c r="H141" s="377" t="s">
        <v>454</v>
      </c>
      <c r="I141" s="250">
        <v>44405</v>
      </c>
      <c r="J141" s="251">
        <v>-4.4782803403486948E-2</v>
      </c>
      <c r="K141" s="251">
        <v>-12.778429073856978</v>
      </c>
      <c r="L141" s="252">
        <v>-4.1319474271969803</v>
      </c>
      <c r="M141" s="252">
        <v>-16.831240451615304</v>
      </c>
      <c r="N141" s="253">
        <v>29.93</v>
      </c>
      <c r="O141" s="253">
        <v>19.72</v>
      </c>
      <c r="P141" s="254">
        <v>48.13364</v>
      </c>
      <c r="Q141" s="255">
        <v>11354.840453520001</v>
      </c>
      <c r="R141" s="255">
        <v>5591.8270000000002</v>
      </c>
      <c r="S141" s="378">
        <v>9056.3330000000005</v>
      </c>
      <c r="T141" s="378">
        <v>13872.286</v>
      </c>
      <c r="U141" s="255">
        <v>1326.5129999999999</v>
      </c>
      <c r="V141" s="378">
        <v>3465.1669999999999</v>
      </c>
      <c r="W141" s="378">
        <v>4113.143</v>
      </c>
      <c r="X141" s="377">
        <v>23.722354071397415</v>
      </c>
      <c r="Y141" s="377">
        <v>38.262362923271482</v>
      </c>
      <c r="Z141" s="377">
        <v>29.650073535104454</v>
      </c>
      <c r="AA141" s="255">
        <v>385.64800000000002</v>
      </c>
      <c r="AB141" s="378">
        <v>1092.8330000000001</v>
      </c>
      <c r="AC141" s="378">
        <v>1153</v>
      </c>
      <c r="AD141" s="255">
        <v>7420.4699999999993</v>
      </c>
      <c r="AE141" s="256">
        <v>18775.31045352</v>
      </c>
      <c r="AF141" s="379">
        <v>0.56377759999999999</v>
      </c>
      <c r="AG141" s="257">
        <v>2.5258854191790343</v>
      </c>
      <c r="AH141" s="258" t="s">
        <v>84</v>
      </c>
      <c r="AI141" s="258">
        <v>9.876106194690264</v>
      </c>
      <c r="AJ141" s="258">
        <v>9.6414686825053995</v>
      </c>
      <c r="AK141" s="258">
        <v>14.153883492675911</v>
      </c>
      <c r="AL141" s="258">
        <v>5.418298873768566</v>
      </c>
      <c r="AM141" s="258">
        <v>4.5647113298808231</v>
      </c>
      <c r="AN141" s="259">
        <v>9.5331195810528033</v>
      </c>
      <c r="AO141" s="257">
        <v>21.618000000000002</v>
      </c>
      <c r="AP141" s="257">
        <v>18.288</v>
      </c>
      <c r="AQ141" s="121"/>
    </row>
    <row r="142" spans="1:43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14.07</v>
      </c>
      <c r="F142" s="376">
        <v>22</v>
      </c>
      <c r="G142" s="249">
        <v>56.361051883439941</v>
      </c>
      <c r="H142" s="377" t="s">
        <v>454</v>
      </c>
      <c r="I142" s="250">
        <v>44407</v>
      </c>
      <c r="J142" s="251">
        <v>-0.77574047954865888</v>
      </c>
      <c r="K142" s="251">
        <v>-21.264689423615003</v>
      </c>
      <c r="L142" s="252">
        <v>-5.3353966224853666</v>
      </c>
      <c r="M142" s="252">
        <v>-20.790407025840242</v>
      </c>
      <c r="N142" s="253">
        <v>23.49</v>
      </c>
      <c r="O142" s="253">
        <v>13</v>
      </c>
      <c r="P142" s="254">
        <v>46.196179999999998</v>
      </c>
      <c r="Q142" s="255">
        <v>5097.5903500200002</v>
      </c>
      <c r="R142" s="255">
        <v>4085.259</v>
      </c>
      <c r="S142" s="378">
        <v>9522.6669999999995</v>
      </c>
      <c r="T142" s="378">
        <v>13241.889000000001</v>
      </c>
      <c r="U142" s="255">
        <v>717.18100000000004</v>
      </c>
      <c r="V142" s="378">
        <v>3567.2220000000002</v>
      </c>
      <c r="W142" s="378">
        <v>4106.4440000000004</v>
      </c>
      <c r="X142" s="377">
        <v>17.55533737273451</v>
      </c>
      <c r="Y142" s="377">
        <v>37.460324927879981</v>
      </c>
      <c r="Z142" s="377">
        <v>31.011013609916226</v>
      </c>
      <c r="AA142" s="255">
        <v>109.027</v>
      </c>
      <c r="AB142" s="378">
        <v>1008.778</v>
      </c>
      <c r="AC142" s="378">
        <v>1101.1110000000001</v>
      </c>
      <c r="AD142" s="255">
        <v>6979.2140000000018</v>
      </c>
      <c r="AE142" s="256">
        <v>12076.804350020002</v>
      </c>
      <c r="AF142" s="379">
        <v>1.371219</v>
      </c>
      <c r="AG142" s="257">
        <v>9.7456898516429256</v>
      </c>
      <c r="AH142" s="258" t="s">
        <v>84</v>
      </c>
      <c r="AI142" s="258">
        <v>5.4198767334360554</v>
      </c>
      <c r="AJ142" s="258">
        <v>4.9437807449051299</v>
      </c>
      <c r="AK142" s="258">
        <v>16.839269793845627</v>
      </c>
      <c r="AL142" s="258">
        <v>3.3854927868296398</v>
      </c>
      <c r="AM142" s="258">
        <v>2.9409397400816863</v>
      </c>
      <c r="AN142" s="259">
        <v>4.6795927123568051</v>
      </c>
      <c r="AO142" s="257">
        <v>28.46</v>
      </c>
      <c r="AP142" s="257">
        <v>25.042999999999999</v>
      </c>
      <c r="AQ142" s="121"/>
    </row>
    <row r="143" spans="1:43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49.7</v>
      </c>
      <c r="F143" s="376">
        <v>69.199996948242188</v>
      </c>
      <c r="G143" s="249">
        <v>39.235406334491316</v>
      </c>
      <c r="H143" s="377" t="s">
        <v>454</v>
      </c>
      <c r="I143" s="250">
        <v>44253</v>
      </c>
      <c r="J143" s="251">
        <v>-0.42075736325384305</v>
      </c>
      <c r="K143" s="251">
        <v>-13.595271210013903</v>
      </c>
      <c r="L143" s="252">
        <v>-5.515104275584104</v>
      </c>
      <c r="M143" s="252">
        <v>-20.330859368738274</v>
      </c>
      <c r="N143" s="253">
        <v>69.86</v>
      </c>
      <c r="O143" s="253">
        <v>44.9</v>
      </c>
      <c r="P143" s="254">
        <v>310.60579999999999</v>
      </c>
      <c r="Q143" s="255">
        <v>37695.793499000007</v>
      </c>
      <c r="R143" s="255">
        <v>10307.615</v>
      </c>
      <c r="S143" s="378">
        <v>15447.375</v>
      </c>
      <c r="T143" s="378">
        <v>21899.625</v>
      </c>
      <c r="U143" s="255">
        <v>2468.0699999999997</v>
      </c>
      <c r="V143" s="378">
        <v>4842.875</v>
      </c>
      <c r="W143" s="378">
        <v>5987.25</v>
      </c>
      <c r="X143" s="377">
        <v>23.94414226763417</v>
      </c>
      <c r="Y143" s="377">
        <v>31.350795847190867</v>
      </c>
      <c r="Z143" s="377">
        <v>27.339509238171889</v>
      </c>
      <c r="AA143" s="255">
        <v>1048.18</v>
      </c>
      <c r="AB143" s="378">
        <v>2074.25</v>
      </c>
      <c r="AC143" s="378">
        <v>2434.25</v>
      </c>
      <c r="AD143" s="255">
        <v>8215.6909999999989</v>
      </c>
      <c r="AE143" s="256">
        <v>45911.484499000006</v>
      </c>
      <c r="AF143" s="379">
        <v>0.75538780000000005</v>
      </c>
      <c r="AG143" s="257">
        <v>1.5198949357153664</v>
      </c>
      <c r="AH143" s="258" t="s">
        <v>84</v>
      </c>
      <c r="AI143" s="258">
        <v>18.434718100890208</v>
      </c>
      <c r="AJ143" s="258">
        <v>16.22592229840026</v>
      </c>
      <c r="AK143" s="258">
        <v>18.6021808534604</v>
      </c>
      <c r="AL143" s="258">
        <v>9.4802125801306047</v>
      </c>
      <c r="AM143" s="258">
        <v>7.6682090273497856</v>
      </c>
      <c r="AN143" s="259">
        <v>18.228914273685685</v>
      </c>
      <c r="AO143" s="257">
        <v>21.992000000000001</v>
      </c>
      <c r="AP143" s="257">
        <v>21.257999999999999</v>
      </c>
      <c r="AQ143" s="121">
        <v>1</v>
      </c>
    </row>
    <row r="144" spans="1:43" s="119" customFormat="1" ht="9" customHeight="1">
      <c r="A144" s="2"/>
      <c r="B144" s="246" t="s">
        <v>595</v>
      </c>
      <c r="C144" s="247" t="s">
        <v>596</v>
      </c>
      <c r="D144" s="248" t="s">
        <v>597</v>
      </c>
      <c r="E144" s="375">
        <v>12.27</v>
      </c>
      <c r="F144" s="376">
        <v>19.145454406738281</v>
      </c>
      <c r="G144" s="249">
        <v>56.034673241550777</v>
      </c>
      <c r="H144" s="377" t="s">
        <v>394</v>
      </c>
      <c r="I144" s="250" t="s">
        <v>395</v>
      </c>
      <c r="J144" s="251">
        <v>0.82169268693508268</v>
      </c>
      <c r="K144" s="251">
        <v>-18.579960185799603</v>
      </c>
      <c r="L144" s="252">
        <v>2.4207011686143476</v>
      </c>
      <c r="M144" s="252">
        <v>-6.8973366719781488</v>
      </c>
      <c r="N144" s="253">
        <v>18.983000000000001</v>
      </c>
      <c r="O144" s="253">
        <v>9.6199999999999992</v>
      </c>
      <c r="P144" s="254">
        <v>36.82864</v>
      </c>
      <c r="Q144" s="255">
        <v>11987.642391899999</v>
      </c>
      <c r="R144" s="255">
        <v>1513.1869999999999</v>
      </c>
      <c r="S144" s="378">
        <v>4264.125</v>
      </c>
      <c r="T144" s="378">
        <v>5533.375</v>
      </c>
      <c r="U144" s="255">
        <v>638.774</v>
      </c>
      <c r="V144" s="378">
        <v>1771.625</v>
      </c>
      <c r="W144" s="378">
        <v>2710</v>
      </c>
      <c r="X144" s="377">
        <v>42.213817591612937</v>
      </c>
      <c r="Y144" s="377">
        <v>41.547210740773309</v>
      </c>
      <c r="Z144" s="377">
        <v>48.975534822779949</v>
      </c>
      <c r="AA144" s="255">
        <v>179.19200000000001</v>
      </c>
      <c r="AB144" s="378">
        <v>552.75</v>
      </c>
      <c r="AC144" s="378">
        <v>714.5</v>
      </c>
      <c r="AD144" s="255">
        <v>2185.1619999999998</v>
      </c>
      <c r="AE144" s="256">
        <v>14172.804391899999</v>
      </c>
      <c r="AF144" s="379">
        <v>0.1960809</v>
      </c>
      <c r="AG144" s="257">
        <v>1.5980510470725313</v>
      </c>
      <c r="AH144" s="258" t="s">
        <v>84</v>
      </c>
      <c r="AI144" s="258">
        <v>21.413612565445025</v>
      </c>
      <c r="AJ144" s="258">
        <v>17.453769559032715</v>
      </c>
      <c r="AK144" s="258">
        <v>22.187509810825112</v>
      </c>
      <c r="AL144" s="258">
        <v>7.9998895883158117</v>
      </c>
      <c r="AM144" s="258">
        <v>5.2298171187822877</v>
      </c>
      <c r="AN144" s="259">
        <v>35.946527232900635</v>
      </c>
      <c r="AO144" s="257">
        <v>18.983000000000001</v>
      </c>
      <c r="AP144" s="257">
        <v>20.59</v>
      </c>
      <c r="AQ144" s="121">
        <v>0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 t="e">
        <v>#DIV/0!</v>
      </c>
      <c r="AI146" s="278">
        <v>44.774779919559499</v>
      </c>
      <c r="AJ146" s="278">
        <v>17.395992157108832</v>
      </c>
      <c r="AK146" s="278">
        <v>8.3889708555382771</v>
      </c>
      <c r="AL146" s="278">
        <v>5.476951363597248</v>
      </c>
      <c r="AM146" s="278">
        <v>4.5893131814371486</v>
      </c>
      <c r="AN146" s="279">
        <v>-34.335133895014465</v>
      </c>
      <c r="AO146" s="279">
        <v>11.782000000000002</v>
      </c>
      <c r="AP146" s="279">
        <v>13.437666666666667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12.53</v>
      </c>
      <c r="F148" s="376">
        <v>20.5</v>
      </c>
      <c r="G148" s="249">
        <v>63.60734237829211</v>
      </c>
      <c r="H148" s="377" t="s">
        <v>454</v>
      </c>
      <c r="I148" s="250">
        <v>44293</v>
      </c>
      <c r="J148" s="251">
        <v>1.6220600162205834</v>
      </c>
      <c r="K148" s="251">
        <v>-6.0719640179910055</v>
      </c>
      <c r="L148" s="252">
        <v>8.8051406738450808</v>
      </c>
      <c r="M148" s="252">
        <v>-9.235784136182545</v>
      </c>
      <c r="N148" s="253">
        <v>14.4</v>
      </c>
      <c r="O148" s="253">
        <v>10.83</v>
      </c>
      <c r="P148" s="254">
        <v>96.376360000000005</v>
      </c>
      <c r="Q148" s="255">
        <v>25310.6</v>
      </c>
      <c r="R148" s="255">
        <v>9889.48</v>
      </c>
      <c r="S148" s="378">
        <v>14106.166999999999</v>
      </c>
      <c r="T148" s="378">
        <v>14099</v>
      </c>
      <c r="U148" s="255">
        <v>4492.152</v>
      </c>
      <c r="V148" s="378">
        <v>8034.2</v>
      </c>
      <c r="W148" s="378">
        <v>8415.6</v>
      </c>
      <c r="X148" s="377">
        <v>45.423540974854085</v>
      </c>
      <c r="Y148" s="377">
        <v>56.955230999321081</v>
      </c>
      <c r="Z148" s="377">
        <v>59.689339669480113</v>
      </c>
      <c r="AA148" s="255">
        <v>191.03200000000001</v>
      </c>
      <c r="AB148" s="378">
        <v>2367.1669999999999</v>
      </c>
      <c r="AC148" s="378">
        <v>1590.8</v>
      </c>
      <c r="AD148" s="255">
        <v>21097.535000000003</v>
      </c>
      <c r="AE148" s="256">
        <v>46408.135000000002</v>
      </c>
      <c r="AF148" s="379">
        <v>0.1635769</v>
      </c>
      <c r="AG148" s="257">
        <v>1.3054820507503184</v>
      </c>
      <c r="AH148" s="258" t="s">
        <v>84</v>
      </c>
      <c r="AI148" s="258">
        <v>14.142212189616252</v>
      </c>
      <c r="AJ148" s="258">
        <v>15.901015228426395</v>
      </c>
      <c r="AK148" s="258">
        <v>10.330936041344994</v>
      </c>
      <c r="AL148" s="258">
        <v>5.7763230937741161</v>
      </c>
      <c r="AM148" s="258">
        <v>5.5145366937592089</v>
      </c>
      <c r="AN148" s="259">
        <v>2.4059519952699162</v>
      </c>
      <c r="AO148" s="257">
        <v>25.8</v>
      </c>
      <c r="AP148" s="257">
        <v>12.855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6.28</v>
      </c>
      <c r="F149" s="376">
        <v>19</v>
      </c>
      <c r="G149" s="249">
        <v>202.54777070063693</v>
      </c>
      <c r="H149" s="377" t="s">
        <v>454</v>
      </c>
      <c r="I149" s="250">
        <v>44315</v>
      </c>
      <c r="J149" s="251">
        <v>0.48000000000001375</v>
      </c>
      <c r="K149" s="251">
        <v>-14.789687924016281</v>
      </c>
      <c r="L149" s="252">
        <v>-14.207650273224049</v>
      </c>
      <c r="M149" s="252">
        <v>-52.170601675552163</v>
      </c>
      <c r="N149" s="253">
        <v>13.11</v>
      </c>
      <c r="O149" s="253">
        <v>5.44</v>
      </c>
      <c r="P149" s="254">
        <v>31.445460000000001</v>
      </c>
      <c r="Q149" s="255">
        <v>4372.9789267199994</v>
      </c>
      <c r="R149" s="255">
        <v>3999.7860000000001</v>
      </c>
      <c r="S149" s="378">
        <v>4209.5</v>
      </c>
      <c r="T149" s="378">
        <v>4908.7139999999999</v>
      </c>
      <c r="U149" s="255">
        <v>1412.8020000000001</v>
      </c>
      <c r="V149" s="378">
        <v>2083.625</v>
      </c>
      <c r="W149" s="378">
        <v>2577.4290000000001</v>
      </c>
      <c r="X149" s="377">
        <v>35.321939723775223</v>
      </c>
      <c r="Y149" s="377">
        <v>49.498158926238276</v>
      </c>
      <c r="Z149" s="377">
        <v>52.507214720596885</v>
      </c>
      <c r="AA149" s="255">
        <v>-423.988</v>
      </c>
      <c r="AB149" s="378">
        <v>134.65</v>
      </c>
      <c r="AC149" s="378">
        <v>476.16700000000003</v>
      </c>
      <c r="AD149" s="255">
        <v>7721.0779999999995</v>
      </c>
      <c r="AE149" s="256">
        <v>12094.056926719999</v>
      </c>
      <c r="AF149" s="379">
        <v>0</v>
      </c>
      <c r="AG149" s="257" t="s">
        <v>84</v>
      </c>
      <c r="AH149" s="258" t="s">
        <v>84</v>
      </c>
      <c r="AI149" s="258">
        <v>31.557788944723619</v>
      </c>
      <c r="AJ149" s="258">
        <v>10.753424657534248</v>
      </c>
      <c r="AK149" s="258">
        <v>8.5603339510561263</v>
      </c>
      <c r="AL149" s="258">
        <v>5.8043347179650846</v>
      </c>
      <c r="AM149" s="258">
        <v>4.6922948902646775</v>
      </c>
      <c r="AN149" s="259">
        <v>-165.77183404856683</v>
      </c>
      <c r="AO149" s="257">
        <v>6.9160000000000004</v>
      </c>
      <c r="AP149" s="257">
        <v>19.532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16.75</v>
      </c>
      <c r="F150" s="376">
        <v>23.842857360839844</v>
      </c>
      <c r="G150" s="249">
        <v>42.345417079640853</v>
      </c>
      <c r="H150" s="377" t="s">
        <v>394</v>
      </c>
      <c r="I150" s="250" t="s">
        <v>395</v>
      </c>
      <c r="J150" s="251">
        <v>0</v>
      </c>
      <c r="K150" s="251">
        <v>-5.2601809954751166</v>
      </c>
      <c r="L150" s="252">
        <v>-5.5859308945380715</v>
      </c>
      <c r="M150" s="252">
        <v>-16.408823235851877</v>
      </c>
      <c r="N150" s="253">
        <v>21.86</v>
      </c>
      <c r="O150" s="253">
        <v>14.72</v>
      </c>
      <c r="P150" s="291">
        <v>196.63980000000001</v>
      </c>
      <c r="Q150" s="255">
        <v>31057.15974925</v>
      </c>
      <c r="R150" s="255">
        <v>6966.1589999999997</v>
      </c>
      <c r="S150" s="378">
        <v>9231.889000000001</v>
      </c>
      <c r="T150" s="378">
        <v>10847</v>
      </c>
      <c r="U150" s="255">
        <v>3794.9049999999997</v>
      </c>
      <c r="V150" s="378">
        <v>4306</v>
      </c>
      <c r="W150" s="378">
        <v>5456</v>
      </c>
      <c r="X150" s="377">
        <v>54.476290305748122</v>
      </c>
      <c r="Y150" s="377">
        <v>46.642675188144047</v>
      </c>
      <c r="Z150" s="377">
        <v>50.299622015303768</v>
      </c>
      <c r="AA150" s="255">
        <v>297.16300000000001</v>
      </c>
      <c r="AB150" s="378">
        <v>423.22200000000004</v>
      </c>
      <c r="AC150" s="378">
        <v>1334.8890000000001</v>
      </c>
      <c r="AD150" s="255">
        <v>13411.537999999997</v>
      </c>
      <c r="AE150" s="292">
        <v>44468.697749250001</v>
      </c>
      <c r="AF150" s="379">
        <v>1.930664E-2</v>
      </c>
      <c r="AG150" s="257">
        <v>0.11526355102880678</v>
      </c>
      <c r="AH150" s="258" t="s">
        <v>84</v>
      </c>
      <c r="AI150" s="258">
        <v>88.62433862433862</v>
      </c>
      <c r="AJ150" s="258">
        <v>25.533536585365852</v>
      </c>
      <c r="AK150" s="258">
        <v>11.718000252773127</v>
      </c>
      <c r="AL150" s="258">
        <v>10.327147642649791</v>
      </c>
      <c r="AM150" s="258">
        <v>8.1504211417247063</v>
      </c>
      <c r="AN150" s="259">
        <v>2.5508475901267262</v>
      </c>
      <c r="AO150" s="257">
        <v>2.63</v>
      </c>
      <c r="AP150" s="257">
        <v>7.9260000000000002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1.25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-0.79365079365079083</v>
      </c>
      <c r="K151" s="251">
        <v>-13.793103448275856</v>
      </c>
      <c r="L151" s="252">
        <v>-40.04796163069544</v>
      </c>
      <c r="M151" s="252">
        <v>-60.468058191018351</v>
      </c>
      <c r="N151" s="253">
        <v>3.85</v>
      </c>
      <c r="O151" s="253">
        <v>1.23</v>
      </c>
      <c r="P151" s="254">
        <v>0.79016530000000007</v>
      </c>
      <c r="Q151" s="255">
        <v>220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1833.3120000000001</v>
      </c>
      <c r="AF151" s="379">
        <v>1.8688059999999999E-2</v>
      </c>
      <c r="AG151" s="257">
        <v>1.4950443804264069</v>
      </c>
      <c r="AH151" s="258" t="s">
        <v>84</v>
      </c>
      <c r="AI151" s="258" t="s">
        <v>84</v>
      </c>
      <c r="AJ151" s="258" t="s">
        <v>84</v>
      </c>
      <c r="AK151" s="258">
        <v>2.9466131769788615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5.8047108437655304</v>
      </c>
      <c r="AI153" s="278">
        <v>4.3224227812052085</v>
      </c>
      <c r="AJ153" s="278">
        <v>6.7176635809000818</v>
      </c>
      <c r="AK153" s="278">
        <v>6.5496489401648645</v>
      </c>
      <c r="AL153" s="278">
        <v>3.6420013282973414</v>
      </c>
      <c r="AM153" s="278">
        <v>4.288853724935981</v>
      </c>
      <c r="AN153" s="279">
        <v>-29.543224240658013</v>
      </c>
      <c r="AO153" s="279">
        <v>40.564500000000002</v>
      </c>
      <c r="AP153" s="279">
        <v>23.3917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558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8.0152817455604701</v>
      </c>
      <c r="AI155" s="267">
        <v>5.2418001123830482</v>
      </c>
      <c r="AJ155" s="267">
        <v>8.9044797531267541</v>
      </c>
      <c r="AK155" s="267">
        <v>8.1641494309688145</v>
      </c>
      <c r="AL155" s="267">
        <v>5.4636984888342104</v>
      </c>
      <c r="AM155" s="267">
        <v>6.3715678321351827</v>
      </c>
      <c r="AN155" s="268">
        <v>-67.790470680610483</v>
      </c>
      <c r="AO155" s="268">
        <v>48.956000000000003</v>
      </c>
      <c r="AP155" s="268">
        <v>25.178000000000001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20.100000000000001</v>
      </c>
      <c r="F156" s="376">
        <v>32</v>
      </c>
      <c r="G156" s="249">
        <v>59.203980099502473</v>
      </c>
      <c r="H156" s="377" t="s">
        <v>454</v>
      </c>
      <c r="I156" s="250">
        <v>44601</v>
      </c>
      <c r="J156" s="251">
        <v>-0.49504950495048439</v>
      </c>
      <c r="K156" s="251">
        <v>-10.02685765443151</v>
      </c>
      <c r="L156" s="252">
        <v>-19.396880137947626</v>
      </c>
      <c r="M156" s="252">
        <v>-19.625719769673701</v>
      </c>
      <c r="N156" s="253">
        <v>27.49</v>
      </c>
      <c r="O156" s="253">
        <v>19.98</v>
      </c>
      <c r="P156" s="254">
        <v>111.3796</v>
      </c>
      <c r="Q156" s="255">
        <v>22964.912956510001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7788.1109999999999</v>
      </c>
      <c r="W156" s="378">
        <v>7134.25</v>
      </c>
      <c r="X156" s="377">
        <v>46.570005307648621</v>
      </c>
      <c r="Y156" s="377">
        <v>41.620943779392903</v>
      </c>
      <c r="Z156" s="377">
        <v>39.457164979813065</v>
      </c>
      <c r="AA156" s="255">
        <v>-2487.87</v>
      </c>
      <c r="AB156" s="378">
        <v>3260.75</v>
      </c>
      <c r="AC156" s="378">
        <v>4939.125</v>
      </c>
      <c r="AD156" s="255">
        <v>22002.684999999998</v>
      </c>
      <c r="AE156" s="256">
        <v>44967.597956509999</v>
      </c>
      <c r="AF156" s="379">
        <v>1.023604</v>
      </c>
      <c r="AG156" s="257">
        <v>5.0925585760999077</v>
      </c>
      <c r="AH156" s="258">
        <v>7.335766423357664</v>
      </c>
      <c r="AI156" s="258">
        <v>6.0396634615384617</v>
      </c>
      <c r="AJ156" s="258">
        <v>8.4100418410041851</v>
      </c>
      <c r="AK156" s="258">
        <v>8.0810785476266371</v>
      </c>
      <c r="AL156" s="258">
        <v>5.773877382655435</v>
      </c>
      <c r="AM156" s="258">
        <v>6.3030588998857624</v>
      </c>
      <c r="AN156" s="259">
        <v>-50.478296524312206</v>
      </c>
      <c r="AO156" s="257">
        <v>46.366</v>
      </c>
      <c r="AP156" s="257">
        <v>27.536000000000001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48.63</v>
      </c>
      <c r="F157" s="376">
        <v>78</v>
      </c>
      <c r="G157" s="249">
        <v>60.394818013571872</v>
      </c>
      <c r="H157" s="377" t="s">
        <v>454</v>
      </c>
      <c r="I157" s="250">
        <v>44686</v>
      </c>
      <c r="J157" s="251">
        <v>-0.77535196898591563</v>
      </c>
      <c r="K157" s="251">
        <v>-9.1028037383177551</v>
      </c>
      <c r="L157" s="252">
        <v>-17.187473392026963</v>
      </c>
      <c r="M157" s="252">
        <v>-14.909625378383584</v>
      </c>
      <c r="N157" s="253">
        <v>64.56</v>
      </c>
      <c r="O157" s="253">
        <v>47.13</v>
      </c>
      <c r="P157" s="254">
        <v>272.92619999999999</v>
      </c>
      <c r="Q157" s="255">
        <v>66198.248089920002</v>
      </c>
      <c r="R157" s="255">
        <v>30460.276999999998</v>
      </c>
      <c r="S157" s="378">
        <v>43670</v>
      </c>
      <c r="T157" s="378">
        <v>40994</v>
      </c>
      <c r="U157" s="255">
        <v>15123.62</v>
      </c>
      <c r="V157" s="378">
        <v>24202.455000000002</v>
      </c>
      <c r="W157" s="378">
        <v>19367.444</v>
      </c>
      <c r="X157" s="377">
        <v>49.650303574061397</v>
      </c>
      <c r="Y157" s="377">
        <v>55.421238836730026</v>
      </c>
      <c r="Z157" s="377">
        <v>47.244582133970823</v>
      </c>
      <c r="AA157" s="255">
        <v>-10724.828</v>
      </c>
      <c r="AB157" s="378">
        <v>12771.182000000001</v>
      </c>
      <c r="AC157" s="378">
        <v>6665.7780000000002</v>
      </c>
      <c r="AD157" s="255">
        <v>58529.578000000001</v>
      </c>
      <c r="AE157" s="256">
        <v>124727.82608992001</v>
      </c>
      <c r="AF157" s="379">
        <v>1.333974</v>
      </c>
      <c r="AG157" s="257">
        <v>2.7431084642482837</v>
      </c>
      <c r="AH157" s="258">
        <v>8.6947970677632753</v>
      </c>
      <c r="AI157" s="258">
        <v>4.4439367632276348</v>
      </c>
      <c r="AJ157" s="258">
        <v>9.3989176652493232</v>
      </c>
      <c r="AK157" s="258">
        <v>8.2472203143109919</v>
      </c>
      <c r="AL157" s="258">
        <v>5.1535195950129857</v>
      </c>
      <c r="AM157" s="258">
        <v>6.440076764384604</v>
      </c>
      <c r="AN157" s="259">
        <v>-85.102644836908752</v>
      </c>
      <c r="AO157" s="257">
        <v>51.545999999999999</v>
      </c>
      <c r="AP157" s="257">
        <v>22.82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557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3.5941399419705902</v>
      </c>
      <c r="AI159" s="267">
        <v>3.4030454500273697</v>
      </c>
      <c r="AJ159" s="267">
        <v>4.5308474086734103</v>
      </c>
      <c r="AK159" s="267">
        <v>4.9351484493609155</v>
      </c>
      <c r="AL159" s="267">
        <v>1.8203041677604721</v>
      </c>
      <c r="AM159" s="267">
        <v>2.2061396177367794</v>
      </c>
      <c r="AN159" s="268">
        <v>8.7040221992944584</v>
      </c>
      <c r="AO159" s="268">
        <v>32.173000000000002</v>
      </c>
      <c r="AP159" s="268">
        <v>21.605400000000003</v>
      </c>
      <c r="AQ159" s="121"/>
    </row>
    <row r="160" spans="1:43" s="119" customFormat="1" ht="9" customHeight="1">
      <c r="A160" s="2"/>
      <c r="B160" s="246" t="s">
        <v>518</v>
      </c>
      <c r="C160" s="247" t="s">
        <v>519</v>
      </c>
      <c r="D160" s="248" t="s">
        <v>520</v>
      </c>
      <c r="E160" s="375">
        <v>4.3</v>
      </c>
      <c r="F160" s="376">
        <v>8</v>
      </c>
      <c r="G160" s="249">
        <v>86.04651162790698</v>
      </c>
      <c r="H160" s="377" t="s">
        <v>454</v>
      </c>
      <c r="I160" s="250">
        <v>44686</v>
      </c>
      <c r="J160" s="251">
        <v>-0.92165898617511122</v>
      </c>
      <c r="K160" s="251">
        <v>-10.973084886128371</v>
      </c>
      <c r="L160" s="252">
        <v>-30.024410089503661</v>
      </c>
      <c r="M160" s="252">
        <v>-47.484123106985841</v>
      </c>
      <c r="N160" s="253">
        <v>9.5</v>
      </c>
      <c r="O160" s="253">
        <v>4.08</v>
      </c>
      <c r="P160" s="254">
        <v>38.572240000000001</v>
      </c>
      <c r="Q160" s="255">
        <v>23586.957003399999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9560.5709999999999</v>
      </c>
      <c r="W160" s="378">
        <v>7578.2860000000001</v>
      </c>
      <c r="X160" s="377">
        <v>54.409616976821042</v>
      </c>
      <c r="Y160" s="377">
        <v>56.067153413089379</v>
      </c>
      <c r="Z160" s="377">
        <v>56.356704097568233</v>
      </c>
      <c r="AA160" s="255">
        <v>4030.71</v>
      </c>
      <c r="AB160" s="378">
        <v>4844</v>
      </c>
      <c r="AC160" s="378">
        <v>3956.1669999999999</v>
      </c>
      <c r="AD160" s="255">
        <v>-6092.7059999999992</v>
      </c>
      <c r="AE160" s="256">
        <v>17494.251003400001</v>
      </c>
      <c r="AF160" s="379">
        <v>0.87627339999999998</v>
      </c>
      <c r="AG160" s="257">
        <v>20.378449628519459</v>
      </c>
      <c r="AH160" s="258">
        <v>4.1385948026948993</v>
      </c>
      <c r="AI160" s="258">
        <v>4.8423423423423424</v>
      </c>
      <c r="AJ160" s="258">
        <v>5.8344640434192669</v>
      </c>
      <c r="AK160" s="258">
        <v>2.3316866664596336</v>
      </c>
      <c r="AL160" s="258">
        <v>1.8298332812339348</v>
      </c>
      <c r="AM160" s="258">
        <v>2.3084706757438291</v>
      </c>
      <c r="AN160" s="259">
        <v>40.389425545209129</v>
      </c>
      <c r="AO160" s="257">
        <v>33.527999999999999</v>
      </c>
      <c r="AP160" s="257">
        <v>23.153000000000002</v>
      </c>
      <c r="AQ160" s="121"/>
    </row>
    <row r="161" spans="1:43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16.739999999999998</v>
      </c>
      <c r="F161" s="376">
        <v>34</v>
      </c>
      <c r="G161" s="249">
        <v>103.10633213859023</v>
      </c>
      <c r="H161" s="377" t="s">
        <v>454</v>
      </c>
      <c r="I161" s="250">
        <v>44687</v>
      </c>
      <c r="J161" s="251">
        <v>-0.65281899109793651</v>
      </c>
      <c r="K161" s="251">
        <v>-23.351648351648358</v>
      </c>
      <c r="L161" s="252">
        <v>-30.238373062177036</v>
      </c>
      <c r="M161" s="252">
        <v>-57.375296004888867</v>
      </c>
      <c r="N161" s="253">
        <v>48.54</v>
      </c>
      <c r="O161" s="253">
        <v>16.170000000000002</v>
      </c>
      <c r="P161" s="254">
        <v>226.31979999999999</v>
      </c>
      <c r="Q161" s="255">
        <v>22198.812672780001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18018</v>
      </c>
      <c r="W161" s="378">
        <v>13464.25</v>
      </c>
      <c r="X161" s="377">
        <v>27.157861789607647</v>
      </c>
      <c r="Y161" s="377">
        <v>37.377089988798076</v>
      </c>
      <c r="Z161" s="377">
        <v>31.344282521650062</v>
      </c>
      <c r="AA161" s="255">
        <v>3794.2950000000001</v>
      </c>
      <c r="AB161" s="378">
        <v>7292.25</v>
      </c>
      <c r="AC161" s="378">
        <v>4867.125</v>
      </c>
      <c r="AD161" s="255">
        <v>13680.190000000006</v>
      </c>
      <c r="AE161" s="256">
        <v>35879.002672780007</v>
      </c>
      <c r="AF161" s="379">
        <v>0.87310220000000005</v>
      </c>
      <c r="AG161" s="257">
        <v>5.2156642061550276</v>
      </c>
      <c r="AH161" s="258">
        <v>2.9118107496955985</v>
      </c>
      <c r="AI161" s="258">
        <v>3.1584905660377358</v>
      </c>
      <c r="AJ161" s="258">
        <v>4.8620389195469063</v>
      </c>
      <c r="AK161" s="258">
        <v>4.3943812908768134</v>
      </c>
      <c r="AL161" s="258">
        <v>1.9912866396259301</v>
      </c>
      <c r="AM161" s="258">
        <v>2.6647605824891847</v>
      </c>
      <c r="AN161" s="259">
        <v>37.776741883195193</v>
      </c>
      <c r="AO161" s="257">
        <v>38.948</v>
      </c>
      <c r="AP161" s="257">
        <v>23.754000000000001</v>
      </c>
      <c r="AQ161" s="121">
        <v>1</v>
      </c>
    </row>
    <row r="162" spans="1:43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23.86</v>
      </c>
      <c r="F162" s="376">
        <v>38</v>
      </c>
      <c r="G162" s="249">
        <v>59.262363788767814</v>
      </c>
      <c r="H162" s="377" t="s">
        <v>454</v>
      </c>
      <c r="I162" s="250">
        <v>44686</v>
      </c>
      <c r="J162" s="251">
        <v>1.9658119658119588</v>
      </c>
      <c r="K162" s="251">
        <v>-18.203633870414816</v>
      </c>
      <c r="L162" s="252">
        <v>-10.043733976775759</v>
      </c>
      <c r="M162" s="252">
        <v>-9.2085235920852391</v>
      </c>
      <c r="N162" s="253">
        <v>32.26</v>
      </c>
      <c r="O162" s="253">
        <v>22.31</v>
      </c>
      <c r="P162" s="254">
        <v>420.28280000000001</v>
      </c>
      <c r="Q162" s="255">
        <v>38145.711010589999</v>
      </c>
      <c r="R162" s="255">
        <v>43814.661</v>
      </c>
      <c r="S162" s="378">
        <v>63339</v>
      </c>
      <c r="T162" s="378">
        <v>61800</v>
      </c>
      <c r="U162" s="255">
        <v>7540.92</v>
      </c>
      <c r="V162" s="378">
        <v>21359.332999999999</v>
      </c>
      <c r="W162" s="378">
        <v>14231.1</v>
      </c>
      <c r="X162" s="377">
        <v>17.210951375385513</v>
      </c>
      <c r="Y162" s="377">
        <v>33.722245378045116</v>
      </c>
      <c r="Z162" s="377">
        <v>23.027669902912624</v>
      </c>
      <c r="AA162" s="255">
        <v>2365.7629999999999</v>
      </c>
      <c r="AB162" s="378">
        <v>12345.545</v>
      </c>
      <c r="AC162" s="378">
        <v>7497.2</v>
      </c>
      <c r="AD162" s="255">
        <v>8171.1919999999991</v>
      </c>
      <c r="AE162" s="256">
        <v>46316.903010590002</v>
      </c>
      <c r="AF162" s="379">
        <v>3.71</v>
      </c>
      <c r="AG162" s="257">
        <v>15.549036203465938</v>
      </c>
      <c r="AH162" s="258">
        <v>3.7860996509044744</v>
      </c>
      <c r="AI162" s="258">
        <v>3.3175750834260289</v>
      </c>
      <c r="AJ162" s="258">
        <v>5.2301622095572116</v>
      </c>
      <c r="AK162" s="258">
        <v>6.1420759019575861</v>
      </c>
      <c r="AL162" s="258">
        <v>2.1684620493809428</v>
      </c>
      <c r="AM162" s="258">
        <v>3.2546256445805315</v>
      </c>
      <c r="AN162" s="259">
        <v>8.1837696786177805</v>
      </c>
      <c r="AO162" s="257">
        <v>26.554000000000002</v>
      </c>
      <c r="AP162" s="257">
        <v>16.536999999999999</v>
      </c>
      <c r="AQ162" s="121">
        <v>0</v>
      </c>
    </row>
    <row r="163" spans="1:43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10</v>
      </c>
      <c r="F163" s="376">
        <v>18</v>
      </c>
      <c r="G163" s="249">
        <v>80</v>
      </c>
      <c r="H163" s="377" t="s">
        <v>394</v>
      </c>
      <c r="I163" s="250" t="s">
        <v>395</v>
      </c>
      <c r="J163" s="251">
        <v>1.5228426395939021</v>
      </c>
      <c r="K163" s="251">
        <v>-17.965545529122227</v>
      </c>
      <c r="L163" s="252">
        <v>-9.1322126306224494</v>
      </c>
      <c r="M163" s="252">
        <v>-10.770054430266807</v>
      </c>
      <c r="N163" s="253">
        <v>14.75</v>
      </c>
      <c r="O163" s="253">
        <v>9.52</v>
      </c>
      <c r="P163" s="254">
        <v>114.2321</v>
      </c>
      <c r="Q163" s="255">
        <v>10649.714207390001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18052.740207390001</v>
      </c>
      <c r="AF163" s="379">
        <v>2.14</v>
      </c>
      <c r="AG163" s="257">
        <v>21.400001049041748</v>
      </c>
      <c r="AH163" s="258" t="s">
        <v>84</v>
      </c>
      <c r="AI163" s="258" t="s">
        <v>84</v>
      </c>
      <c r="AJ163" s="258" t="s">
        <v>84</v>
      </c>
      <c r="AK163" s="258">
        <v>2.3965345671719027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3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9.06</v>
      </c>
      <c r="F164" s="376">
        <v>18</v>
      </c>
      <c r="G164" s="249">
        <v>98.675496688741717</v>
      </c>
      <c r="H164" s="377" t="s">
        <v>517</v>
      </c>
      <c r="I164" s="250">
        <v>44671</v>
      </c>
      <c r="J164" s="251">
        <v>0.55493895671476778</v>
      </c>
      <c r="K164" s="251">
        <v>-17.335766423357668</v>
      </c>
      <c r="L164" s="252">
        <v>-37.0089689216436</v>
      </c>
      <c r="M164" s="252">
        <v>-43.39622641509434</v>
      </c>
      <c r="N164" s="253">
        <v>22.43</v>
      </c>
      <c r="O164" s="253">
        <v>8.42</v>
      </c>
      <c r="P164" s="254">
        <v>196.67140000000001</v>
      </c>
      <c r="Q164" s="255">
        <v>11064.100297879999</v>
      </c>
      <c r="R164" s="255">
        <v>16088.052</v>
      </c>
      <c r="S164" s="378">
        <v>26639</v>
      </c>
      <c r="T164" s="378">
        <v>23752</v>
      </c>
      <c r="U164" s="255">
        <v>3768.9290000000001</v>
      </c>
      <c r="V164" s="378">
        <v>7879.3</v>
      </c>
      <c r="W164" s="378">
        <v>5995.6670000000004</v>
      </c>
      <c r="X164" s="377">
        <v>23.426882260201548</v>
      </c>
      <c r="Y164" s="377">
        <v>29.578062239573562</v>
      </c>
      <c r="Z164" s="377">
        <v>25.242787975749415</v>
      </c>
      <c r="AA164" s="255">
        <v>672.79</v>
      </c>
      <c r="AB164" s="378">
        <v>4713.3330000000005</v>
      </c>
      <c r="AC164" s="378">
        <v>3216.1109999999999</v>
      </c>
      <c r="AD164" s="255">
        <v>-641.44899999999961</v>
      </c>
      <c r="AE164" s="256">
        <v>10422.651297879998</v>
      </c>
      <c r="AF164" s="379">
        <v>1.9178809999999999</v>
      </c>
      <c r="AG164" s="257">
        <v>21.168663275426059</v>
      </c>
      <c r="AH164" s="258">
        <v>2.3968253968253967</v>
      </c>
      <c r="AI164" s="258">
        <v>2.3212913143735587</v>
      </c>
      <c r="AJ164" s="258">
        <v>3.903489875053856</v>
      </c>
      <c r="AK164" s="258">
        <v>2.7654146039577818</v>
      </c>
      <c r="AL164" s="258">
        <v>1.3227889911388064</v>
      </c>
      <c r="AM164" s="258">
        <v>1.7383639381373244</v>
      </c>
      <c r="AN164" s="259">
        <v>4.6542325519932177</v>
      </c>
      <c r="AO164" s="257">
        <v>20.080000000000002</v>
      </c>
      <c r="AP164" s="257">
        <v>12.115</v>
      </c>
      <c r="AQ164" s="121"/>
    </row>
    <row r="165" spans="1:43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76</v>
      </c>
      <c r="F165" s="376">
        <v>95</v>
      </c>
      <c r="G165" s="249">
        <v>25</v>
      </c>
      <c r="H165" s="377" t="s">
        <v>454</v>
      </c>
      <c r="I165" s="250">
        <v>44679</v>
      </c>
      <c r="J165" s="251">
        <v>0.66225165562914245</v>
      </c>
      <c r="K165" s="251">
        <v>-11.843173645748751</v>
      </c>
      <c r="L165" s="252">
        <v>1.2334496629991865</v>
      </c>
      <c r="M165" s="252">
        <v>-19.31631190615213</v>
      </c>
      <c r="N165" s="253">
        <v>117.6</v>
      </c>
      <c r="O165" s="253">
        <v>61.85</v>
      </c>
      <c r="P165" s="254">
        <v>2348.8879999999999</v>
      </c>
      <c r="Q165" s="255">
        <v>379927.044788</v>
      </c>
      <c r="R165" s="255">
        <v>206098</v>
      </c>
      <c r="S165" s="378">
        <v>261375</v>
      </c>
      <c r="T165" s="378">
        <v>220078</v>
      </c>
      <c r="U165" s="255">
        <v>84364</v>
      </c>
      <c r="V165" s="378">
        <v>153693.95000000001</v>
      </c>
      <c r="W165" s="378">
        <v>129619.55</v>
      </c>
      <c r="X165" s="377">
        <v>40.933924637793673</v>
      </c>
      <c r="Y165" s="377">
        <v>58.80208512673363</v>
      </c>
      <c r="Z165" s="377">
        <v>58.897095575205164</v>
      </c>
      <c r="AA165" s="255">
        <v>26713</v>
      </c>
      <c r="AB165" s="378">
        <v>100354.842</v>
      </c>
      <c r="AC165" s="378">
        <v>80188.263000000006</v>
      </c>
      <c r="AD165" s="255">
        <v>10472</v>
      </c>
      <c r="AE165" s="256">
        <v>390399.044788</v>
      </c>
      <c r="AF165" s="379">
        <v>14.106170000000001</v>
      </c>
      <c r="AG165" s="257">
        <v>18.560744586743809</v>
      </c>
      <c r="AH165" s="258">
        <v>3.8602194229987812</v>
      </c>
      <c r="AI165" s="258">
        <v>3.581695650124888</v>
      </c>
      <c r="AJ165" s="258">
        <v>4.3115674817042038</v>
      </c>
      <c r="AK165" s="258">
        <v>4.6275549379830263</v>
      </c>
      <c r="AL165" s="258">
        <v>2.5401067822643637</v>
      </c>
      <c r="AM165" s="258">
        <v>3.0118839695709481</v>
      </c>
      <c r="AN165" s="259">
        <v>15.384780415845201</v>
      </c>
      <c r="AO165" s="257">
        <v>48.925000000000004</v>
      </c>
      <c r="AP165" s="257">
        <v>34.536000000000001</v>
      </c>
      <c r="AQ165" s="121">
        <v>1</v>
      </c>
    </row>
    <row r="166" spans="1:43" s="119" customFormat="1" ht="9" customHeight="1">
      <c r="A166" s="2"/>
      <c r="B166" s="246" t="s">
        <v>559</v>
      </c>
      <c r="C166" s="247" t="s">
        <v>560</v>
      </c>
      <c r="D166" s="248" t="s">
        <v>561</v>
      </c>
      <c r="E166" s="375">
        <v>11.15</v>
      </c>
      <c r="F166" s="376">
        <v>22</v>
      </c>
      <c r="G166" s="249">
        <v>97.309417040358738</v>
      </c>
      <c r="H166" s="377" t="s">
        <v>394</v>
      </c>
      <c r="I166" s="250" t="s">
        <v>395</v>
      </c>
      <c r="J166" s="251">
        <v>3.1452358926919555</v>
      </c>
      <c r="K166" s="251">
        <v>-31.970713849908485</v>
      </c>
      <c r="L166" s="252">
        <v>-17.044862733427578</v>
      </c>
      <c r="M166" s="252" t="s">
        <v>84</v>
      </c>
      <c r="N166" s="253">
        <v>24.62</v>
      </c>
      <c r="O166" s="253">
        <v>9.69</v>
      </c>
      <c r="P166" s="254">
        <v>47.452179999999998</v>
      </c>
      <c r="Q166" s="255">
        <v>6643.5416629500005</v>
      </c>
      <c r="R166" s="255">
        <v>5411.3819999999996</v>
      </c>
      <c r="S166" s="378">
        <v>10631.5</v>
      </c>
      <c r="T166" s="378">
        <v>11744.5</v>
      </c>
      <c r="U166" s="255">
        <v>862.423</v>
      </c>
      <c r="V166" s="378">
        <v>2762</v>
      </c>
      <c r="W166" s="378">
        <v>3119.1669999999999</v>
      </c>
      <c r="X166" s="377">
        <v>15.937204211419562</v>
      </c>
      <c r="Y166" s="377">
        <v>25.979400837134932</v>
      </c>
      <c r="Z166" s="377">
        <v>26.558533781770187</v>
      </c>
      <c r="AA166" s="255">
        <v>-927.82799999999997</v>
      </c>
      <c r="AB166" s="378">
        <v>1446.3330000000001</v>
      </c>
      <c r="AC166" s="378">
        <v>1540.5</v>
      </c>
      <c r="AD166" s="255">
        <v>1363.9949999999997</v>
      </c>
      <c r="AE166" s="256">
        <v>8007.5366629500004</v>
      </c>
      <c r="AF166" s="379">
        <v>0.28867130000000002</v>
      </c>
      <c r="AG166" s="257">
        <v>2.5889804010434001</v>
      </c>
      <c r="AH166" s="258">
        <v>5.0157444894287</v>
      </c>
      <c r="AI166" s="258">
        <v>4.6361746361746361</v>
      </c>
      <c r="AJ166" s="258">
        <v>4.3469785575048734</v>
      </c>
      <c r="AK166" s="258">
        <v>9.2849293942183824</v>
      </c>
      <c r="AL166" s="258">
        <v>2.899180544152788</v>
      </c>
      <c r="AM166" s="258">
        <v>2.5672035716426858</v>
      </c>
      <c r="AN166" s="259">
        <v>-21.816278254621579</v>
      </c>
      <c r="AO166" s="257">
        <v>26.358000000000001</v>
      </c>
      <c r="AP166" s="257">
        <v>21.085000000000001</v>
      </c>
      <c r="AQ166" s="121">
        <v>0</v>
      </c>
    </row>
    <row r="167" spans="1:43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3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8.7160757255958252</v>
      </c>
      <c r="AI168" s="278">
        <v>8.1068472578654962</v>
      </c>
      <c r="AJ168" s="278">
        <v>7.2353888572588847</v>
      </c>
      <c r="AK168" s="278">
        <v>7.5367641873876812</v>
      </c>
      <c r="AL168" s="278">
        <v>3.584280656218521</v>
      </c>
      <c r="AM168" s="278">
        <v>3.2937360467358716</v>
      </c>
      <c r="AN168" s="279">
        <v>46.306641712966723</v>
      </c>
      <c r="AO168" s="279">
        <v>21.7362</v>
      </c>
      <c r="AP168" s="279">
        <v>18.084800000000001</v>
      </c>
      <c r="AQ168" s="121">
        <v>1</v>
      </c>
    </row>
    <row r="169" spans="1:43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3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37.19</v>
      </c>
      <c r="F170" s="376">
        <v>62</v>
      </c>
      <c r="G170" s="249">
        <v>66.711481581070188</v>
      </c>
      <c r="H170" s="377" t="s">
        <v>453</v>
      </c>
      <c r="I170" s="250">
        <v>44692</v>
      </c>
      <c r="J170" s="251">
        <v>1.8904109589040985</v>
      </c>
      <c r="K170" s="251">
        <v>-16.426966292134836</v>
      </c>
      <c r="L170" s="252">
        <v>-32.867612549189509</v>
      </c>
      <c r="M170" s="252">
        <v>-20.673179471865531</v>
      </c>
      <c r="N170" s="253">
        <v>70.55</v>
      </c>
      <c r="O170" s="253">
        <v>36.03</v>
      </c>
      <c r="P170" s="254">
        <v>104.08329999999999</v>
      </c>
      <c r="Q170" s="255">
        <v>29556.505852480001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16159.857</v>
      </c>
      <c r="W170" s="378">
        <v>15287.143</v>
      </c>
      <c r="X170" s="377">
        <v>6.8249889560742654</v>
      </c>
      <c r="Y170" s="377">
        <v>17.427911867477675</v>
      </c>
      <c r="Z170" s="377">
        <v>20.405984115330707</v>
      </c>
      <c r="AA170" s="255">
        <v>-6691.72</v>
      </c>
      <c r="AB170" s="378">
        <v>6252.4000000000005</v>
      </c>
      <c r="AC170" s="378">
        <v>4751.1670000000004</v>
      </c>
      <c r="AD170" s="255">
        <v>38371.885999999999</v>
      </c>
      <c r="AE170" s="256">
        <v>67928.391852479996</v>
      </c>
      <c r="AF170" s="379">
        <v>9.235398</v>
      </c>
      <c r="AG170" s="257">
        <v>24.833012473426159</v>
      </c>
      <c r="AH170" s="258">
        <v>12.020038784744667</v>
      </c>
      <c r="AI170" s="258">
        <v>4.8595322095910092</v>
      </c>
      <c r="AJ170" s="258">
        <v>5.597531607465382</v>
      </c>
      <c r="AK170" s="258">
        <v>17.000854155467017</v>
      </c>
      <c r="AL170" s="258">
        <v>4.2035267918818837</v>
      </c>
      <c r="AM170" s="258">
        <v>4.4434981639460034</v>
      </c>
      <c r="AN170" s="259" t="s">
        <v>84</v>
      </c>
      <c r="AO170" s="257">
        <v>67.158000000000001</v>
      </c>
      <c r="AP170" s="257">
        <v>39.578000000000003</v>
      </c>
      <c r="AQ170" s="121">
        <v>0</v>
      </c>
    </row>
    <row r="171" spans="1:43" s="119" customFormat="1" ht="9" customHeight="1">
      <c r="A171" s="2"/>
      <c r="B171" s="246" t="s">
        <v>507</v>
      </c>
      <c r="C171" s="247" t="s">
        <v>508</v>
      </c>
      <c r="D171" s="248" t="s">
        <v>509</v>
      </c>
      <c r="E171" s="375">
        <v>17.03</v>
      </c>
      <c r="F171" s="376">
        <v>32</v>
      </c>
      <c r="G171" s="249">
        <v>87.903699354081027</v>
      </c>
      <c r="H171" s="377" t="s">
        <v>454</v>
      </c>
      <c r="I171" s="250">
        <v>44698</v>
      </c>
      <c r="J171" s="251">
        <v>1.4898688915375491</v>
      </c>
      <c r="K171" s="251">
        <v>-12.397119341563789</v>
      </c>
      <c r="L171" s="252">
        <v>-19.990603711533939</v>
      </c>
      <c r="M171" s="252">
        <v>-36.731433666456134</v>
      </c>
      <c r="N171" s="253">
        <v>29.93</v>
      </c>
      <c r="O171" s="253">
        <v>16.489999999999998</v>
      </c>
      <c r="P171" s="254">
        <v>245.7602</v>
      </c>
      <c r="Q171" s="255">
        <v>19839.95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4673.1109999999999</v>
      </c>
      <c r="W171" s="378">
        <v>4890</v>
      </c>
      <c r="X171" s="377">
        <v>6.1312131139495216</v>
      </c>
      <c r="Y171" s="377">
        <v>3.7871153612382997</v>
      </c>
      <c r="Z171" s="377">
        <v>3.7601211850917728</v>
      </c>
      <c r="AA171" s="255">
        <v>3905</v>
      </c>
      <c r="AB171" s="378">
        <v>1917.8890000000001</v>
      </c>
      <c r="AC171" s="378">
        <v>1924.3330000000001</v>
      </c>
      <c r="AD171" s="255">
        <v>10208</v>
      </c>
      <c r="AE171" s="256">
        <v>30047.95</v>
      </c>
      <c r="AF171" s="379">
        <v>0.58226160000000005</v>
      </c>
      <c r="AG171" s="257">
        <v>3.4190347736468403</v>
      </c>
      <c r="AH171" s="258">
        <v>10.551425030978935</v>
      </c>
      <c r="AI171" s="258">
        <v>10.590796019900498</v>
      </c>
      <c r="AJ171" s="258">
        <v>9.578177727784027</v>
      </c>
      <c r="AK171" s="258">
        <v>6.013197918751251</v>
      </c>
      <c r="AL171" s="258">
        <v>6.4299671032851569</v>
      </c>
      <c r="AM171" s="258">
        <v>6.1447750511247445</v>
      </c>
      <c r="AN171" s="259">
        <v>37.238354074285986</v>
      </c>
      <c r="AO171" s="257">
        <v>15.57</v>
      </c>
      <c r="AP171" s="257">
        <v>14.098000000000001</v>
      </c>
      <c r="AQ171" s="121"/>
    </row>
    <row r="172" spans="1:43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124.03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-1.5322324547475286</v>
      </c>
      <c r="K172" s="251">
        <v>-0.66474451385551969</v>
      </c>
      <c r="L172" s="252">
        <v>-14.38649290408085</v>
      </c>
      <c r="M172" s="252">
        <v>-12.370442068970377</v>
      </c>
      <c r="N172" s="253">
        <v>189.98</v>
      </c>
      <c r="O172" s="253">
        <v>100.02</v>
      </c>
      <c r="P172" s="254">
        <v>8.7374449999999992E-2</v>
      </c>
      <c r="Q172" s="255">
        <v>14512.989942250002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20571.675942250004</v>
      </c>
      <c r="AF172" s="379">
        <v>5.9266769999999998</v>
      </c>
      <c r="AG172" s="257">
        <v>4.7784223389665916</v>
      </c>
      <c r="AH172" s="258" t="s">
        <v>84</v>
      </c>
      <c r="AI172" s="258" t="s">
        <v>84</v>
      </c>
      <c r="AJ172" s="258" t="s">
        <v>84</v>
      </c>
      <c r="AK172" s="258">
        <v>8.6340674738113599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3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18.010000000000002</v>
      </c>
      <c r="F173" s="376">
        <v>23.799999237060547</v>
      </c>
      <c r="G173" s="249">
        <v>32.148801982568266</v>
      </c>
      <c r="H173" s="377" t="s">
        <v>394</v>
      </c>
      <c r="I173" s="250" t="s">
        <v>395</v>
      </c>
      <c r="J173" s="251">
        <v>-0.6070640176600417</v>
      </c>
      <c r="K173" s="251">
        <v>-23.621713316369796</v>
      </c>
      <c r="L173" s="252">
        <v>46.315703956454655</v>
      </c>
      <c r="M173" s="252">
        <v>24.921967122147471</v>
      </c>
      <c r="N173" s="253">
        <v>24.44</v>
      </c>
      <c r="O173" s="253">
        <v>11.34</v>
      </c>
      <c r="P173" s="254">
        <v>53.035589999999999</v>
      </c>
      <c r="Q173" s="255">
        <v>4787.1823590499998</v>
      </c>
      <c r="R173" s="255">
        <v>945.44600000000003</v>
      </c>
      <c r="S173" s="378">
        <v>2989.25</v>
      </c>
      <c r="T173" s="378">
        <v>3000</v>
      </c>
      <c r="U173" s="255">
        <v>789.00599999999997</v>
      </c>
      <c r="V173" s="378">
        <v>1924</v>
      </c>
      <c r="W173" s="378">
        <v>1951.75</v>
      </c>
      <c r="X173" s="377">
        <v>83.453311981858292</v>
      </c>
      <c r="Y173" s="377">
        <v>64.363970895709627</v>
      </c>
      <c r="Z173" s="377">
        <v>65.058333333333323</v>
      </c>
      <c r="AA173" s="255">
        <v>123.953</v>
      </c>
      <c r="AB173" s="378">
        <v>698.75</v>
      </c>
      <c r="AC173" s="378">
        <v>757.25</v>
      </c>
      <c r="AD173" s="255">
        <v>-2615.4399999999996</v>
      </c>
      <c r="AE173" s="256">
        <v>2171.7423590500002</v>
      </c>
      <c r="AF173" s="379">
        <v>1.708415</v>
      </c>
      <c r="AG173" s="257">
        <v>9.4859253228339533</v>
      </c>
      <c r="AH173" s="258">
        <v>5.328402366863906</v>
      </c>
      <c r="AI173" s="258">
        <v>6.8219696969696972</v>
      </c>
      <c r="AJ173" s="258">
        <v>6.2906042612644084</v>
      </c>
      <c r="AK173" s="258">
        <v>2.7525042383074405</v>
      </c>
      <c r="AL173" s="258">
        <v>1.1287642198804575</v>
      </c>
      <c r="AM173" s="258">
        <v>1.1127154395030103</v>
      </c>
      <c r="AN173" s="259">
        <v>4.4017266848734913</v>
      </c>
      <c r="AO173" s="257">
        <v>14.817</v>
      </c>
      <c r="AP173" s="257">
        <v>12.97</v>
      </c>
      <c r="AQ173" s="121"/>
    </row>
    <row r="174" spans="1:43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27.07</v>
      </c>
      <c r="F174" s="376">
        <v>38.5</v>
      </c>
      <c r="G174" s="249">
        <v>42.223864056150731</v>
      </c>
      <c r="H174" s="377" t="s">
        <v>454</v>
      </c>
      <c r="I174" s="250">
        <v>44692</v>
      </c>
      <c r="J174" s="251">
        <v>-1.9913106444605422</v>
      </c>
      <c r="K174" s="251">
        <v>-9.9467731204258119</v>
      </c>
      <c r="L174" s="252">
        <v>15.604714724974379</v>
      </c>
      <c r="M174" s="252">
        <v>35.221539537439448</v>
      </c>
      <c r="N174" s="253">
        <v>36.31</v>
      </c>
      <c r="O174" s="253">
        <v>23.79</v>
      </c>
      <c r="P174" s="254">
        <v>2427.585</v>
      </c>
      <c r="Q174" s="255">
        <v>373953.40349269996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298582.83299999998</v>
      </c>
      <c r="W174" s="378">
        <v>274489.25</v>
      </c>
      <c r="X174" s="377">
        <v>40.871249572718689</v>
      </c>
      <c r="Y174" s="377">
        <v>52.765176692214297</v>
      </c>
      <c r="Z174" s="377">
        <v>58.611097469054471</v>
      </c>
      <c r="AA174" s="255">
        <v>7108</v>
      </c>
      <c r="AB174" s="378">
        <v>139541.66700000002</v>
      </c>
      <c r="AC174" s="378">
        <v>121406.25</v>
      </c>
      <c r="AD174" s="255">
        <v>265531</v>
      </c>
      <c r="AE174" s="256">
        <v>639484.40349269996</v>
      </c>
      <c r="AF174" s="379">
        <v>8.0561640000000008</v>
      </c>
      <c r="AG174" s="257">
        <v>29.760486840937556</v>
      </c>
      <c r="AH174" s="258">
        <v>2.9439912996193582</v>
      </c>
      <c r="AI174" s="258">
        <v>2.1136878269696258</v>
      </c>
      <c r="AJ174" s="258">
        <v>2.451992753623188</v>
      </c>
      <c r="AK174" s="258">
        <v>5.7508624569929312</v>
      </c>
      <c r="AL174" s="258">
        <v>2.1417319846137972</v>
      </c>
      <c r="AM174" s="258">
        <v>2.3297247651509121</v>
      </c>
      <c r="AN174" s="259">
        <v>2.3538333407842686</v>
      </c>
      <c r="AO174" s="257">
        <v>38.698</v>
      </c>
      <c r="AP174" s="257">
        <v>29.75</v>
      </c>
      <c r="AQ174" s="121">
        <v>0</v>
      </c>
    </row>
    <row r="175" spans="1:43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22.73</v>
      </c>
      <c r="F175" s="376">
        <v>37.555557250976562</v>
      </c>
      <c r="G175" s="249">
        <v>65.22462494930295</v>
      </c>
      <c r="H175" s="377" t="s">
        <v>394</v>
      </c>
      <c r="I175" s="250" t="s">
        <v>395</v>
      </c>
      <c r="J175" s="251">
        <v>-0.48161120840630733</v>
      </c>
      <c r="K175" s="251">
        <v>-18.792425866380846</v>
      </c>
      <c r="L175" s="252">
        <v>9.9661344944363748</v>
      </c>
      <c r="M175" s="252">
        <v>17.044284243048402</v>
      </c>
      <c r="N175" s="253">
        <v>29.69</v>
      </c>
      <c r="O175" s="253">
        <v>16.22</v>
      </c>
      <c r="P175" s="254">
        <v>457.19959999999998</v>
      </c>
      <c r="Q175" s="255">
        <v>20062.552331049999</v>
      </c>
      <c r="R175" s="255">
        <v>1904.1849999999999</v>
      </c>
      <c r="S175" s="378">
        <v>6409.875</v>
      </c>
      <c r="T175" s="378">
        <v>8805.125</v>
      </c>
      <c r="U175" s="255">
        <v>1786.549</v>
      </c>
      <c r="V175" s="378">
        <v>4645.125</v>
      </c>
      <c r="W175" s="378">
        <v>6536.5</v>
      </c>
      <c r="X175" s="377">
        <v>93.822238910610054</v>
      </c>
      <c r="Y175" s="377">
        <v>72.468261861580757</v>
      </c>
      <c r="Z175" s="377">
        <v>74.235175536974211</v>
      </c>
      <c r="AA175" s="255">
        <v>452.76600000000002</v>
      </c>
      <c r="AB175" s="378">
        <v>2500</v>
      </c>
      <c r="AC175" s="378">
        <v>3331</v>
      </c>
      <c r="AD175" s="255">
        <v>-749.57299999999987</v>
      </c>
      <c r="AE175" s="256">
        <v>19312.979331049999</v>
      </c>
      <c r="AF175" s="379">
        <v>0</v>
      </c>
      <c r="AG175" s="257" t="s">
        <v>84</v>
      </c>
      <c r="AH175" s="258">
        <v>11.147621383030897</v>
      </c>
      <c r="AI175" s="258">
        <v>8.2805100182149367</v>
      </c>
      <c r="AJ175" s="258">
        <v>6.9617151607963246</v>
      </c>
      <c r="AK175" s="258">
        <v>10.81021529834894</v>
      </c>
      <c r="AL175" s="258">
        <v>4.15768775459218</v>
      </c>
      <c r="AM175" s="258">
        <v>2.9546361708942093</v>
      </c>
      <c r="AN175" s="259">
        <v>17.038072735826969</v>
      </c>
      <c r="AO175" s="257">
        <v>29.545999999999999</v>
      </c>
      <c r="AP175" s="257">
        <v>20.713000000000001</v>
      </c>
      <c r="AQ175" s="121">
        <v>0</v>
      </c>
    </row>
    <row r="176" spans="1:43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12.18</v>
      </c>
      <c r="F176" s="376">
        <v>20</v>
      </c>
      <c r="G176" s="249">
        <v>64.203612479474543</v>
      </c>
      <c r="H176" s="377" t="s">
        <v>453</v>
      </c>
      <c r="I176" s="250">
        <v>44694</v>
      </c>
      <c r="J176" s="251">
        <v>1.3311148086522451</v>
      </c>
      <c r="K176" s="251">
        <v>-15.24008350730689</v>
      </c>
      <c r="L176" s="252">
        <v>-12.581640709107877</v>
      </c>
      <c r="M176" s="252">
        <v>-34.691689008042893</v>
      </c>
      <c r="N176" s="253">
        <v>19.93</v>
      </c>
      <c r="O176" s="253">
        <v>11.56</v>
      </c>
      <c r="P176" s="254">
        <v>90.37621</v>
      </c>
      <c r="Q176" s="255">
        <v>13582.546585439999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3510.2860000000001</v>
      </c>
      <c r="W176" s="378">
        <v>3717.857</v>
      </c>
      <c r="X176" s="377">
        <v>3.219313507230058</v>
      </c>
      <c r="Y176" s="377">
        <v>3.1448539688227917</v>
      </c>
      <c r="Z176" s="377">
        <v>3.4342244062849274</v>
      </c>
      <c r="AA176" s="255">
        <v>893.38300000000004</v>
      </c>
      <c r="AB176" s="378">
        <v>1117</v>
      </c>
      <c r="AC176" s="378">
        <v>1354.5710000000001</v>
      </c>
      <c r="AD176" s="255">
        <v>13262.480999999998</v>
      </c>
      <c r="AE176" s="256">
        <v>26845.027585439995</v>
      </c>
      <c r="AF176" s="379">
        <v>0.78286999999999995</v>
      </c>
      <c r="AG176" s="257">
        <v>6.427504061086621</v>
      </c>
      <c r="AH176" s="258">
        <v>13.608938547486034</v>
      </c>
      <c r="AI176" s="258">
        <v>12.727272727272727</v>
      </c>
      <c r="AJ176" s="258">
        <v>10.894454382826474</v>
      </c>
      <c r="AK176" s="258">
        <v>11.259737738114159</v>
      </c>
      <c r="AL176" s="258">
        <v>7.6475328749395333</v>
      </c>
      <c r="AM176" s="258">
        <v>7.2205648537423563</v>
      </c>
      <c r="AN176" s="259">
        <v>9.407992401774786</v>
      </c>
      <c r="AO176" s="257">
        <v>10.050000000000001</v>
      </c>
      <c r="AP176" s="257">
        <v>12.893000000000001</v>
      </c>
      <c r="AQ176" s="121">
        <v>1</v>
      </c>
    </row>
    <row r="177" spans="1:65" s="119" customFormat="1" ht="9" customHeight="1">
      <c r="A177" s="2"/>
      <c r="B177" s="246" t="s">
        <v>539</v>
      </c>
      <c r="C177" s="247" t="s">
        <v>540</v>
      </c>
      <c r="D177" s="248" t="s">
        <v>541</v>
      </c>
      <c r="E177" s="375">
        <v>36.4</v>
      </c>
      <c r="F177" s="376">
        <v>87.971427917480469</v>
      </c>
      <c r="G177" s="249">
        <v>141.67974702604528</v>
      </c>
      <c r="H177" s="377" t="s">
        <v>394</v>
      </c>
      <c r="I177" s="250" t="s">
        <v>395</v>
      </c>
      <c r="J177" s="251">
        <v>1.9607843137254832</v>
      </c>
      <c r="K177" s="251">
        <v>-25.333333333333343</v>
      </c>
      <c r="L177" s="252">
        <v>8.4947839046199736</v>
      </c>
      <c r="M177" s="252">
        <v>-25.50143266475645</v>
      </c>
      <c r="N177" s="253">
        <v>51.23</v>
      </c>
      <c r="O177" s="253">
        <v>26.35</v>
      </c>
      <c r="P177" s="254">
        <v>156.71449999999999</v>
      </c>
      <c r="Q177" s="255">
        <v>7374.3880391999992</v>
      </c>
      <c r="R177" s="255">
        <v>204.25399999999999</v>
      </c>
      <c r="S177" s="378">
        <v>2476.8000000000002</v>
      </c>
      <c r="T177" s="378">
        <v>7406.2</v>
      </c>
      <c r="U177" s="255">
        <v>-129.898</v>
      </c>
      <c r="V177" s="378">
        <v>1492.8330000000001</v>
      </c>
      <c r="W177" s="378">
        <v>3886.5</v>
      </c>
      <c r="X177" s="377">
        <v>0</v>
      </c>
      <c r="Y177" s="377">
        <v>60.272650193798448</v>
      </c>
      <c r="Z177" s="377">
        <v>52.476303637492919</v>
      </c>
      <c r="AA177" s="255">
        <v>-259.233</v>
      </c>
      <c r="AB177" s="378">
        <v>404.40000000000003</v>
      </c>
      <c r="AC177" s="378">
        <v>2621.8</v>
      </c>
      <c r="AD177" s="255">
        <v>-2434.1619999999998</v>
      </c>
      <c r="AE177" s="256">
        <v>4940.2260391999989</v>
      </c>
      <c r="AF177" s="379">
        <v>0</v>
      </c>
      <c r="AG177" s="257" t="s">
        <v>84</v>
      </c>
      <c r="AH177" s="258">
        <v>5.6830601092896167</v>
      </c>
      <c r="AI177" s="258">
        <v>30.588235294117649</v>
      </c>
      <c r="AJ177" s="258">
        <v>2.7963432434508722</v>
      </c>
      <c r="AK177" s="258">
        <v>-38.031578925002684</v>
      </c>
      <c r="AL177" s="258">
        <v>3.3092958416648068</v>
      </c>
      <c r="AM177" s="258">
        <v>1.2711246723787466</v>
      </c>
      <c r="AN177" s="259">
        <v>-39.460290928486252</v>
      </c>
      <c r="AO177" s="257">
        <v>9.8450000000000006</v>
      </c>
      <c r="AP177" s="257">
        <v>39.24</v>
      </c>
      <c r="AQ177" s="121">
        <v>0</v>
      </c>
    </row>
    <row r="178" spans="1:65" s="403" customFormat="1" ht="9" customHeight="1">
      <c r="A178" s="394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5"/>
      <c r="AR178" s="396"/>
      <c r="AS178" s="397"/>
      <c r="AT178" s="397"/>
      <c r="AU178" s="398"/>
      <c r="AV178" s="399"/>
      <c r="AW178" s="400"/>
      <c r="AX178" s="401"/>
      <c r="AY178" s="402"/>
      <c r="AZ178" s="402"/>
      <c r="BA178" s="402"/>
    </row>
    <row r="179" spans="1:65" s="404" customFormat="1" ht="9" customHeight="1">
      <c r="A179" s="394"/>
      <c r="B179" s="384" t="s">
        <v>556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23.893571976877229</v>
      </c>
      <c r="AI179" s="278">
        <v>19.855308213816524</v>
      </c>
      <c r="AJ179" s="278">
        <v>24.486754886740172</v>
      </c>
      <c r="AK179" s="278">
        <v>15.251023971459324</v>
      </c>
      <c r="AL179" s="278">
        <v>6.5007337742554245</v>
      </c>
      <c r="AM179" s="278">
        <v>5.065179318710368</v>
      </c>
      <c r="AN179" s="279">
        <v>-13.176516229819931</v>
      </c>
      <c r="AO179" s="279">
        <v>10.628712418300651</v>
      </c>
      <c r="AP179" s="279">
        <v>16.782222222222224</v>
      </c>
      <c r="AQ179" s="405"/>
      <c r="AR179" s="396"/>
      <c r="AS179" s="397"/>
      <c r="AT179" s="397"/>
      <c r="AU179" s="398"/>
      <c r="AV179" s="399"/>
      <c r="AW179" s="400"/>
      <c r="AX179" s="401"/>
      <c r="AY179" s="402"/>
      <c r="AZ179" s="402"/>
      <c r="BA179" s="402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</row>
    <row r="180" spans="1:65" s="404" customFormat="1" ht="9" customHeight="1">
      <c r="A180" s="394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5"/>
      <c r="AR180" s="396"/>
      <c r="AS180" s="397"/>
      <c r="AT180" s="397"/>
      <c r="AU180" s="398"/>
      <c r="AV180" s="399"/>
      <c r="AW180" s="400"/>
      <c r="AX180" s="401"/>
      <c r="AY180" s="402"/>
      <c r="AZ180" s="402"/>
      <c r="BA180" s="402"/>
      <c r="BB180" s="403"/>
      <c r="BC180" s="403"/>
      <c r="BD180" s="403"/>
      <c r="BE180" s="403"/>
      <c r="BF180" s="403"/>
      <c r="BG180" s="403"/>
      <c r="BH180" s="403"/>
      <c r="BI180" s="403"/>
      <c r="BJ180" s="403"/>
      <c r="BK180" s="403"/>
      <c r="BL180" s="403"/>
      <c r="BM180" s="403"/>
    </row>
    <row r="181" spans="1:65" s="404" customFormat="1" ht="9" customHeight="1">
      <c r="A181" s="394"/>
      <c r="B181" s="246" t="s">
        <v>554</v>
      </c>
      <c r="C181" s="247" t="s">
        <v>555</v>
      </c>
      <c r="D181" s="248" t="s">
        <v>608</v>
      </c>
      <c r="E181" s="375">
        <v>30.27</v>
      </c>
      <c r="F181" s="376">
        <v>60</v>
      </c>
      <c r="G181" s="249">
        <v>98.216055500495543</v>
      </c>
      <c r="H181" s="377" t="s">
        <v>454</v>
      </c>
      <c r="I181" s="250">
        <v>44697</v>
      </c>
      <c r="J181" s="251">
        <v>2.0910623946037044</v>
      </c>
      <c r="K181" s="251">
        <v>-15.494137353433835</v>
      </c>
      <c r="L181" s="252">
        <v>-32.345447230789858</v>
      </c>
      <c r="M181" s="252">
        <v>-53.813055021514231</v>
      </c>
      <c r="N181" s="253">
        <v>77.3</v>
      </c>
      <c r="O181" s="253">
        <v>29.4</v>
      </c>
      <c r="P181" s="254">
        <v>162.15719999999999</v>
      </c>
      <c r="Q181" s="255">
        <v>60853.813781849996</v>
      </c>
      <c r="R181" s="255">
        <v>14029.407999999999</v>
      </c>
      <c r="S181" s="378">
        <v>26630</v>
      </c>
      <c r="T181" s="378">
        <v>30129</v>
      </c>
      <c r="U181" s="255">
        <v>2487.8440000000001</v>
      </c>
      <c r="V181" s="378">
        <v>5758</v>
      </c>
      <c r="W181" s="378">
        <v>7501.125</v>
      </c>
      <c r="X181" s="377">
        <v>17.733064716629528</v>
      </c>
      <c r="Y181" s="377">
        <v>21.622230567029664</v>
      </c>
      <c r="Z181" s="377">
        <v>24.896694214876032</v>
      </c>
      <c r="AA181" s="255">
        <v>428.32900000000001</v>
      </c>
      <c r="AB181" s="378">
        <v>1638.8890000000001</v>
      </c>
      <c r="AC181" s="378">
        <v>2698.625</v>
      </c>
      <c r="AD181" s="255">
        <v>18231.911999999997</v>
      </c>
      <c r="AE181" s="256">
        <v>79085.725781849993</v>
      </c>
      <c r="AF181" s="379">
        <v>1.3519699999999999</v>
      </c>
      <c r="AG181" s="257">
        <v>4.4663707769700789</v>
      </c>
      <c r="AH181" s="258" t="s">
        <v>84</v>
      </c>
      <c r="AI181" s="258">
        <v>35.780141843971634</v>
      </c>
      <c r="AJ181" s="258">
        <v>20.948096885813147</v>
      </c>
      <c r="AK181" s="258">
        <v>31.788860467879012</v>
      </c>
      <c r="AL181" s="258">
        <v>13.734929798862451</v>
      </c>
      <c r="AM181" s="258">
        <v>10.543181960285956</v>
      </c>
      <c r="AN181" s="259">
        <v>4.5510627246199364</v>
      </c>
      <c r="AO181" s="257">
        <v>11.508000000000001</v>
      </c>
      <c r="AP181" s="257">
        <v>17.09</v>
      </c>
      <c r="AQ181" s="395">
        <v>0</v>
      </c>
      <c r="AR181" s="396"/>
      <c r="AS181" s="397"/>
      <c r="AT181" s="397"/>
      <c r="AU181" s="398"/>
      <c r="AV181" s="399"/>
      <c r="AW181" s="400"/>
      <c r="AX181" s="401"/>
      <c r="AY181" s="402"/>
      <c r="AZ181" s="402"/>
      <c r="BA181" s="402"/>
      <c r="BB181" s="403"/>
      <c r="BC181" s="403"/>
      <c r="BD181" s="403"/>
      <c r="BE181" s="403"/>
      <c r="BF181" s="403"/>
      <c r="BG181" s="403"/>
      <c r="BH181" s="403"/>
      <c r="BI181" s="403"/>
      <c r="BJ181" s="403"/>
      <c r="BK181" s="403"/>
      <c r="BL181" s="403"/>
      <c r="BM181" s="403"/>
    </row>
    <row r="182" spans="1:65" s="404" customFormat="1" ht="9" customHeight="1">
      <c r="A182" s="394"/>
      <c r="B182" s="246" t="s">
        <v>598</v>
      </c>
      <c r="C182" s="247" t="s">
        <v>599</v>
      </c>
      <c r="D182" s="248" t="s">
        <v>600</v>
      </c>
      <c r="E182" s="375">
        <v>7.97</v>
      </c>
      <c r="F182" s="376">
        <v>17.045454025268555</v>
      </c>
      <c r="G182" s="249">
        <v>113.8701885228175</v>
      </c>
      <c r="H182" s="377" t="s">
        <v>394</v>
      </c>
      <c r="I182" s="250" t="s">
        <v>395</v>
      </c>
      <c r="J182" s="251">
        <v>2.3106546854942289</v>
      </c>
      <c r="K182" s="251">
        <v>-14.759358288770052</v>
      </c>
      <c r="L182" s="252">
        <v>-40.517949100679154</v>
      </c>
      <c r="M182" s="252">
        <v>-50.674588439163273</v>
      </c>
      <c r="N182" s="253">
        <v>21.79</v>
      </c>
      <c r="O182" s="253">
        <v>7.72</v>
      </c>
      <c r="P182" s="254">
        <v>4.4114100000000001</v>
      </c>
      <c r="Q182" s="255">
        <v>3047.1686733699999</v>
      </c>
      <c r="R182" s="255">
        <v>717.86099999999999</v>
      </c>
      <c r="S182" s="378">
        <v>1918.6000000000001</v>
      </c>
      <c r="T182" s="378">
        <v>2575.2000000000003</v>
      </c>
      <c r="U182" s="255">
        <v>155.298</v>
      </c>
      <c r="V182" s="378">
        <v>526.20000000000005</v>
      </c>
      <c r="W182" s="378">
        <v>734.6</v>
      </c>
      <c r="X182" s="377">
        <v>21.633435999448363</v>
      </c>
      <c r="Y182" s="377">
        <v>27.4262483060565</v>
      </c>
      <c r="Z182" s="377">
        <v>28.525939732836282</v>
      </c>
      <c r="AA182" s="255">
        <v>72.643000000000001</v>
      </c>
      <c r="AB182" s="378">
        <v>217.20000000000002</v>
      </c>
      <c r="AC182" s="378">
        <v>316.60000000000002</v>
      </c>
      <c r="AD182" s="255">
        <v>-167.25900000000001</v>
      </c>
      <c r="AE182" s="256">
        <v>2879.9096733699998</v>
      </c>
      <c r="AF182" s="379">
        <v>9.0022279999999996E-2</v>
      </c>
      <c r="AG182" s="257">
        <v>1.1295140948768243</v>
      </c>
      <c r="AH182" s="258">
        <v>11.807407407407407</v>
      </c>
      <c r="AI182" s="258">
        <v>14.570383912248627</v>
      </c>
      <c r="AJ182" s="258">
        <v>10.217948717948717</v>
      </c>
      <c r="AK182" s="258">
        <v>18.544409286468596</v>
      </c>
      <c r="AL182" s="258">
        <v>5.4730324465412385</v>
      </c>
      <c r="AM182" s="258">
        <v>3.9203779926082216</v>
      </c>
      <c r="AN182" s="259" t="s">
        <v>84</v>
      </c>
      <c r="AO182" s="257">
        <v>12.616</v>
      </c>
      <c r="AP182" s="257">
        <v>16.963000000000001</v>
      </c>
      <c r="AQ182" s="395">
        <v>0</v>
      </c>
      <c r="AR182" s="396"/>
      <c r="AS182" s="397"/>
      <c r="AT182" s="397"/>
      <c r="AU182" s="398"/>
      <c r="AV182" s="399"/>
      <c r="AW182" s="400"/>
      <c r="AX182" s="401"/>
      <c r="AY182" s="402"/>
      <c r="AZ182" s="402"/>
      <c r="BA182" s="402"/>
      <c r="BB182" s="403"/>
      <c r="BC182" s="403"/>
      <c r="BD182" s="403"/>
      <c r="BE182" s="403"/>
      <c r="BF182" s="403"/>
      <c r="BG182" s="403"/>
      <c r="BH182" s="403"/>
      <c r="BI182" s="403"/>
      <c r="BJ182" s="403"/>
      <c r="BK182" s="403"/>
      <c r="BL182" s="403"/>
      <c r="BM182" s="403"/>
    </row>
    <row r="183" spans="1:65" s="404" customFormat="1" ht="9" customHeight="1">
      <c r="A183" s="394"/>
      <c r="B183" s="246" t="s">
        <v>601</v>
      </c>
      <c r="C183" s="247" t="s">
        <v>602</v>
      </c>
      <c r="D183" s="248" t="s">
        <v>603</v>
      </c>
      <c r="E183" s="375">
        <v>2.6</v>
      </c>
      <c r="F183" s="376">
        <v>7.1599998474121094</v>
      </c>
      <c r="G183" s="249">
        <v>175.38460951585034</v>
      </c>
      <c r="H183" s="377" t="s">
        <v>394</v>
      </c>
      <c r="I183" s="250" t="s">
        <v>395</v>
      </c>
      <c r="J183" s="251">
        <v>0</v>
      </c>
      <c r="K183" s="251">
        <v>-20.972644376899694</v>
      </c>
      <c r="L183" s="252">
        <v>-49.903660886319848</v>
      </c>
      <c r="M183" s="252" t="s">
        <v>84</v>
      </c>
      <c r="N183" s="253">
        <v>9.4600000000000009</v>
      </c>
      <c r="O183" s="253">
        <v>2.36</v>
      </c>
      <c r="P183" s="254">
        <v>0.96081150000000004</v>
      </c>
      <c r="Q183" s="255">
        <v>2005.6263240000001</v>
      </c>
      <c r="R183" s="255">
        <v>612.28700000000003</v>
      </c>
      <c r="S183" s="378">
        <v>2190.75</v>
      </c>
      <c r="T183" s="378">
        <v>2942.75</v>
      </c>
      <c r="U183" s="255">
        <v>107.218</v>
      </c>
      <c r="V183" s="378">
        <v>478.33300000000003</v>
      </c>
      <c r="W183" s="378">
        <v>715.75</v>
      </c>
      <c r="X183" s="377">
        <v>17.511069155477742</v>
      </c>
      <c r="Y183" s="377">
        <v>21.834212027844345</v>
      </c>
      <c r="Z183" s="377">
        <v>24.322487469203978</v>
      </c>
      <c r="AA183" s="255">
        <v>15.871</v>
      </c>
      <c r="AB183" s="378">
        <v>112.47500000000001</v>
      </c>
      <c r="AC183" s="378">
        <v>222.5</v>
      </c>
      <c r="AD183" s="255">
        <v>1290.377</v>
      </c>
      <c r="AE183" s="256">
        <v>3296.0033240000002</v>
      </c>
      <c r="AF183" s="379">
        <v>0</v>
      </c>
      <c r="AG183" s="257" t="s">
        <v>84</v>
      </c>
      <c r="AH183" s="258">
        <v>23.636363636363637</v>
      </c>
      <c r="AI183" s="258">
        <v>23.636363636363637</v>
      </c>
      <c r="AJ183" s="258">
        <v>10.970464135021096</v>
      </c>
      <c r="AK183" s="258">
        <v>30.74113790594863</v>
      </c>
      <c r="AL183" s="258">
        <v>6.8906040854383868</v>
      </c>
      <c r="AM183" s="258">
        <v>4.6049644764233326</v>
      </c>
      <c r="AN183" s="259">
        <v>12.867578415915567</v>
      </c>
      <c r="AO183" s="257">
        <v>3</v>
      </c>
      <c r="AP183" s="257">
        <v>10</v>
      </c>
      <c r="AQ183" s="395">
        <v>0</v>
      </c>
      <c r="AR183" s="396"/>
      <c r="AS183" s="397"/>
      <c r="AT183" s="397"/>
      <c r="AU183" s="398"/>
      <c r="AV183" s="399"/>
      <c r="AW183" s="400"/>
      <c r="AX183" s="401"/>
      <c r="AY183" s="402"/>
      <c r="AZ183" s="402"/>
      <c r="BA183" s="402"/>
      <c r="BB183" s="403"/>
      <c r="BC183" s="403"/>
      <c r="BD183" s="403"/>
      <c r="BE183" s="403"/>
      <c r="BF183" s="403"/>
      <c r="BG183" s="403"/>
      <c r="BH183" s="403"/>
      <c r="BI183" s="403"/>
      <c r="BJ183" s="403"/>
      <c r="BK183" s="403"/>
      <c r="BL183" s="403"/>
      <c r="BM183" s="403"/>
    </row>
    <row r="184" spans="1:65" s="404" customFormat="1" ht="9" customHeight="1">
      <c r="A184" s="394"/>
      <c r="B184" s="246" t="s">
        <v>604</v>
      </c>
      <c r="C184" s="247" t="s">
        <v>605</v>
      </c>
      <c r="D184" s="248" t="s">
        <v>606</v>
      </c>
      <c r="E184" s="375">
        <v>16.350000000000001</v>
      </c>
      <c r="F184" s="376">
        <v>35.444442749023438</v>
      </c>
      <c r="G184" s="249">
        <v>116.78558256283446</v>
      </c>
      <c r="H184" s="377" t="s">
        <v>394</v>
      </c>
      <c r="I184" s="250" t="s">
        <v>395</v>
      </c>
      <c r="J184" s="251">
        <v>-0.42630937880633324</v>
      </c>
      <c r="K184" s="251">
        <v>-13.031914893617014</v>
      </c>
      <c r="L184" s="252">
        <v>-51.541197391819793</v>
      </c>
      <c r="M184" s="252">
        <v>-73.499951376057567</v>
      </c>
      <c r="N184" s="253">
        <v>64.8</v>
      </c>
      <c r="O184" s="253">
        <v>16.05</v>
      </c>
      <c r="P184" s="254">
        <v>4.1585049999999999</v>
      </c>
      <c r="Q184" s="255">
        <v>9165.4546164000003</v>
      </c>
      <c r="R184" s="255">
        <v>7039.3310000000001</v>
      </c>
      <c r="S184" s="378">
        <v>13268.4</v>
      </c>
      <c r="T184" s="378">
        <v>15083.800000000001</v>
      </c>
      <c r="U184" s="255">
        <v>932.13599999999997</v>
      </c>
      <c r="V184" s="378">
        <v>2315.4</v>
      </c>
      <c r="W184" s="378">
        <v>2962</v>
      </c>
      <c r="X184" s="377">
        <v>13.241826531526929</v>
      </c>
      <c r="Y184" s="377">
        <v>17.450483856380576</v>
      </c>
      <c r="Z184" s="377">
        <v>19.636961508373222</v>
      </c>
      <c r="AA184" s="255">
        <v>-150.80199999999999</v>
      </c>
      <c r="AB184" s="378">
        <v>128.6</v>
      </c>
      <c r="AC184" s="378">
        <v>438.6</v>
      </c>
      <c r="AD184" s="255">
        <v>6122.3490000000002</v>
      </c>
      <c r="AE184" s="256">
        <v>15287.8036164</v>
      </c>
      <c r="AF184" s="379">
        <v>0.30124580000000001</v>
      </c>
      <c r="AG184" s="257">
        <v>1.8424821920715702</v>
      </c>
      <c r="AH184" s="258">
        <v>56.379310344827594</v>
      </c>
      <c r="AI184" s="258">
        <v>47.391304347826086</v>
      </c>
      <c r="AJ184" s="258">
        <v>19.604316546762593</v>
      </c>
      <c r="AK184" s="258">
        <v>16.400829510286055</v>
      </c>
      <c r="AL184" s="258">
        <v>6.6026620093288413</v>
      </c>
      <c r="AM184" s="258">
        <v>5.1613111466576642</v>
      </c>
      <c r="AN184" s="259">
        <v>-4.4298423297946714</v>
      </c>
      <c r="AO184" s="257">
        <v>3.7229999999999999</v>
      </c>
      <c r="AP184" s="257">
        <v>7.05</v>
      </c>
      <c r="AQ184" s="395">
        <v>1</v>
      </c>
      <c r="AR184" s="396"/>
      <c r="AS184" s="397"/>
      <c r="AT184" s="397"/>
      <c r="AU184" s="398"/>
      <c r="AV184" s="399"/>
      <c r="AW184" s="400"/>
      <c r="AX184" s="401"/>
      <c r="AY184" s="402"/>
      <c r="AZ184" s="402"/>
      <c r="BA184" s="402"/>
      <c r="BB184" s="403"/>
      <c r="BC184" s="403"/>
      <c r="BD184" s="403"/>
      <c r="BE184" s="403"/>
      <c r="BF184" s="403"/>
      <c r="BG184" s="403"/>
      <c r="BH184" s="403"/>
      <c r="BI184" s="403"/>
      <c r="BJ184" s="403"/>
      <c r="BK184" s="403"/>
      <c r="BL184" s="403"/>
      <c r="BM184" s="403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5.72</v>
      </c>
      <c r="F185" s="376">
        <v>12.926666259765625</v>
      </c>
      <c r="G185" s="249">
        <v>125.99066887702142</v>
      </c>
      <c r="H185" s="377" t="s">
        <v>394</v>
      </c>
      <c r="I185" s="250" t="s">
        <v>395</v>
      </c>
      <c r="J185" s="251">
        <v>-2.2222222222222254</v>
      </c>
      <c r="K185" s="251">
        <v>-14.880952380952383</v>
      </c>
      <c r="L185" s="252">
        <v>-44.894026974951842</v>
      </c>
      <c r="M185" s="252">
        <v>-62.811260646251867</v>
      </c>
      <c r="N185" s="253">
        <v>16.12</v>
      </c>
      <c r="O185" s="253">
        <v>5.54</v>
      </c>
      <c r="P185" s="254">
        <v>330.86239999999998</v>
      </c>
      <c r="Q185" s="255">
        <v>40854.403967519997</v>
      </c>
      <c r="R185" s="255">
        <v>8554.9609999999993</v>
      </c>
      <c r="S185" s="378">
        <v>25765.25</v>
      </c>
      <c r="T185" s="378">
        <v>30355.571</v>
      </c>
      <c r="U185" s="255">
        <v>2019.623</v>
      </c>
      <c r="V185" s="378">
        <v>3433</v>
      </c>
      <c r="W185" s="378">
        <v>5237.5709999999999</v>
      </c>
      <c r="X185" s="377">
        <v>23.607623693433556</v>
      </c>
      <c r="Y185" s="377">
        <v>13.324147834777461</v>
      </c>
      <c r="Z185" s="377">
        <v>17.254068454189184</v>
      </c>
      <c r="AA185" s="255">
        <v>783.46400000000006</v>
      </c>
      <c r="AB185" s="378">
        <v>1038.7</v>
      </c>
      <c r="AC185" s="378">
        <v>2319.7139999999999</v>
      </c>
      <c r="AD185" s="255">
        <v>-802.86599999999999</v>
      </c>
      <c r="AE185" s="256">
        <v>40051.537967519995</v>
      </c>
      <c r="AF185" s="379">
        <v>3.7348010000000001E-2</v>
      </c>
      <c r="AG185" s="257">
        <v>0.65293716644490518</v>
      </c>
      <c r="AH185" s="258">
        <v>58.96907216494845</v>
      </c>
      <c r="AI185" s="258">
        <v>38.911564625850339</v>
      </c>
      <c r="AJ185" s="258">
        <v>15.45945945945946</v>
      </c>
      <c r="AK185" s="258">
        <v>19.831195211938066</v>
      </c>
      <c r="AL185" s="258">
        <v>11.666629177838624</v>
      </c>
      <c r="AM185" s="258">
        <v>7.6469680253537362</v>
      </c>
      <c r="AN185" s="259">
        <v>10.384698845869831</v>
      </c>
      <c r="AO185" s="257">
        <v>5.58</v>
      </c>
      <c r="AP185" s="257">
        <v>9.7370000000000001</v>
      </c>
      <c r="AQ185" s="121"/>
    </row>
    <row r="186" spans="1:65" s="119" customFormat="1" ht="9" customHeight="1">
      <c r="A186" s="2"/>
      <c r="B186" s="246" t="s">
        <v>521</v>
      </c>
      <c r="C186" s="247" t="s">
        <v>522</v>
      </c>
      <c r="D186" s="248" t="s">
        <v>523</v>
      </c>
      <c r="E186" s="375">
        <v>4.42</v>
      </c>
      <c r="F186" s="376">
        <v>18.024999618530273</v>
      </c>
      <c r="G186" s="249">
        <v>307.80542123371663</v>
      </c>
      <c r="H186" s="377" t="s">
        <v>394</v>
      </c>
      <c r="I186" s="250" t="s">
        <v>395</v>
      </c>
      <c r="J186" s="251">
        <v>4.9881235154394243</v>
      </c>
      <c r="K186" s="251">
        <v>-20.216606498194945</v>
      </c>
      <c r="L186" s="252">
        <v>-60.711111111111116</v>
      </c>
      <c r="M186" s="252" t="s">
        <v>84</v>
      </c>
      <c r="N186" s="253">
        <v>19.62</v>
      </c>
      <c r="O186" s="253">
        <v>4.03</v>
      </c>
      <c r="P186" s="254">
        <v>10.39138</v>
      </c>
      <c r="Q186" s="255">
        <v>2189.4811356599998</v>
      </c>
      <c r="R186" s="255">
        <v>2035.191</v>
      </c>
      <c r="S186" s="378">
        <v>4123</v>
      </c>
      <c r="T186" s="378">
        <v>5154.6670000000004</v>
      </c>
      <c r="U186" s="255">
        <v>126.429</v>
      </c>
      <c r="V186" s="378">
        <v>736.33299999999997</v>
      </c>
      <c r="W186" s="378">
        <v>939.66700000000003</v>
      </c>
      <c r="X186" s="377">
        <v>6.2121442164396363</v>
      </c>
      <c r="Y186" s="377">
        <v>17.859155954402134</v>
      </c>
      <c r="Z186" s="377">
        <v>18.229441397475334</v>
      </c>
      <c r="AA186" s="255">
        <v>-157.68700000000001</v>
      </c>
      <c r="AB186" s="378">
        <v>165.3</v>
      </c>
      <c r="AC186" s="378">
        <v>268.66700000000003</v>
      </c>
      <c r="AD186" s="255">
        <v>379.73499999999967</v>
      </c>
      <c r="AE186" s="256">
        <v>2569.2161356599995</v>
      </c>
      <c r="AF186" s="379">
        <v>0</v>
      </c>
      <c r="AG186" s="257" t="s">
        <v>84</v>
      </c>
      <c r="AH186" s="258" t="s">
        <v>84</v>
      </c>
      <c r="AI186" s="258">
        <v>12.737752161383284</v>
      </c>
      <c r="AJ186" s="258">
        <v>8.1399631675874762</v>
      </c>
      <c r="AK186" s="258">
        <v>20.321414672741216</v>
      </c>
      <c r="AL186" s="258">
        <v>3.4892041177836655</v>
      </c>
      <c r="AM186" s="258">
        <v>2.7341772517923895</v>
      </c>
      <c r="AN186" s="259">
        <v>-32.903899793890872</v>
      </c>
      <c r="AO186" s="257">
        <v>3.8000000000000003</v>
      </c>
      <c r="AP186" s="257">
        <v>6.9</v>
      </c>
      <c r="AQ186" s="121">
        <v>0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14.36</v>
      </c>
      <c r="F187" s="376">
        <v>20.625</v>
      </c>
      <c r="G187" s="249">
        <v>43.628133704735376</v>
      </c>
      <c r="H187" s="377" t="s">
        <v>394</v>
      </c>
      <c r="I187" s="250" t="s">
        <v>395</v>
      </c>
      <c r="J187" s="251">
        <v>1.7717930545712246</v>
      </c>
      <c r="K187" s="251">
        <v>-5.4018445322793207</v>
      </c>
      <c r="L187" s="252">
        <v>-16.681172033652448</v>
      </c>
      <c r="M187" s="252">
        <v>-42.555404432354592</v>
      </c>
      <c r="N187" s="253">
        <v>26.91</v>
      </c>
      <c r="O187" s="253">
        <v>13.53</v>
      </c>
      <c r="P187" s="254">
        <v>29.467279999999999</v>
      </c>
      <c r="Q187" s="255">
        <v>4565.6757825599998</v>
      </c>
      <c r="R187" s="255">
        <v>2971.616</v>
      </c>
      <c r="S187" s="378">
        <v>4446</v>
      </c>
      <c r="T187" s="378">
        <v>4716</v>
      </c>
      <c r="U187" s="255">
        <v>837.46299999999997</v>
      </c>
      <c r="V187" s="378">
        <v>1230</v>
      </c>
      <c r="W187" s="378">
        <v>1304</v>
      </c>
      <c r="X187" s="377">
        <v>28.182073323067314</v>
      </c>
      <c r="Y187" s="377">
        <v>27.665317139001349</v>
      </c>
      <c r="Z187" s="377">
        <v>27.65055131467345</v>
      </c>
      <c r="AA187" s="255">
        <v>256.96100000000001</v>
      </c>
      <c r="AB187" s="378">
        <v>312</v>
      </c>
      <c r="AC187" s="378">
        <v>357</v>
      </c>
      <c r="AD187" s="255">
        <v>2087.2289999999998</v>
      </c>
      <c r="AE187" s="256">
        <v>6652.9047825599991</v>
      </c>
      <c r="AF187" s="379">
        <v>0.93846600000000002</v>
      </c>
      <c r="AG187" s="257">
        <v>6.5352786384253125</v>
      </c>
      <c r="AH187" s="258" t="s">
        <v>84</v>
      </c>
      <c r="AI187" s="258">
        <v>14.653061224489795</v>
      </c>
      <c r="AJ187" s="258">
        <v>12.821428571428569</v>
      </c>
      <c r="AK187" s="258">
        <v>7.9441178685625511</v>
      </c>
      <c r="AL187" s="258">
        <v>5.4088656768780483</v>
      </c>
      <c r="AM187" s="258">
        <v>5.1019208455214722</v>
      </c>
      <c r="AN187" s="259">
        <v>14.64237848276829</v>
      </c>
      <c r="AO187" s="257" t="s">
        <v>84</v>
      </c>
      <c r="AP187" s="257" t="s">
        <v>84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9.3699999999999992</v>
      </c>
      <c r="F188" s="376">
        <v>11.84895133972168</v>
      </c>
      <c r="G188" s="249">
        <v>26.456257627766067</v>
      </c>
      <c r="H188" s="377" t="s">
        <v>394</v>
      </c>
      <c r="I188" s="250" t="s">
        <v>395</v>
      </c>
      <c r="J188" s="251">
        <v>-1.3684210526315854</v>
      </c>
      <c r="K188" s="251">
        <v>-7.2277227722772341</v>
      </c>
      <c r="L188" s="252">
        <v>-16.585061871272156</v>
      </c>
      <c r="M188" s="252">
        <v>-18.337109987798506</v>
      </c>
      <c r="N188" s="253">
        <v>14.981999999999999</v>
      </c>
      <c r="O188" s="253">
        <v>9.2200000000000006</v>
      </c>
      <c r="P188" s="254">
        <v>12.265879999999999</v>
      </c>
      <c r="Q188" s="255">
        <v>5326.5245741099998</v>
      </c>
      <c r="R188" s="255">
        <v>1765.338</v>
      </c>
      <c r="S188" s="378">
        <v>1972</v>
      </c>
      <c r="T188" s="378">
        <v>2064.143</v>
      </c>
      <c r="U188" s="255">
        <v>538.15</v>
      </c>
      <c r="V188" s="378">
        <v>577.28600000000006</v>
      </c>
      <c r="W188" s="378">
        <v>560.57100000000003</v>
      </c>
      <c r="X188" s="377">
        <v>30.48424720931629</v>
      </c>
      <c r="Y188" s="377">
        <v>29.274137931034488</v>
      </c>
      <c r="Z188" s="377">
        <v>27.157566118238901</v>
      </c>
      <c r="AA188" s="255">
        <v>361.12799999999999</v>
      </c>
      <c r="AB188" s="378">
        <v>431.85700000000003</v>
      </c>
      <c r="AC188" s="378">
        <v>402</v>
      </c>
      <c r="AD188" s="255">
        <v>-688.28399999999999</v>
      </c>
      <c r="AE188" s="256">
        <v>4638.2405741100001</v>
      </c>
      <c r="AF188" s="379">
        <v>0.42550080000000001</v>
      </c>
      <c r="AG188" s="257">
        <v>4.5410969086874005</v>
      </c>
      <c r="AH188" s="258">
        <v>12.012820512820511</v>
      </c>
      <c r="AI188" s="258">
        <v>11.697877652933832</v>
      </c>
      <c r="AJ188" s="258">
        <v>12.493333333333332</v>
      </c>
      <c r="AK188" s="258">
        <v>8.6188619792065424</v>
      </c>
      <c r="AL188" s="258">
        <v>8.0345627195358968</v>
      </c>
      <c r="AM188" s="258">
        <v>8.2741357903102379</v>
      </c>
      <c r="AN188" s="259">
        <v>31.217248766385815</v>
      </c>
      <c r="AO188" s="257">
        <v>37.730000000000004</v>
      </c>
      <c r="AP188" s="257">
        <v>33.798000000000002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17.670000000000002</v>
      </c>
      <c r="F189" s="376">
        <v>23.842857360839844</v>
      </c>
      <c r="G189" s="249">
        <v>34.934110700847995</v>
      </c>
      <c r="H189" s="377" t="s">
        <v>394</v>
      </c>
      <c r="I189" s="250" t="s">
        <v>395</v>
      </c>
      <c r="J189" s="251">
        <v>-6.4088983050847315</v>
      </c>
      <c r="K189" s="251">
        <v>-16.453900709219848</v>
      </c>
      <c r="L189" s="252">
        <v>-7.1661237785016096</v>
      </c>
      <c r="M189" s="252">
        <v>-18.743676998068594</v>
      </c>
      <c r="N189" s="253">
        <v>26.39</v>
      </c>
      <c r="O189" s="253">
        <v>16.52</v>
      </c>
      <c r="P189" s="254">
        <v>4.8719489999999999</v>
      </c>
      <c r="Q189" s="255">
        <v>2314.3917736500002</v>
      </c>
      <c r="R189" s="255">
        <v>1494.0119999999999</v>
      </c>
      <c r="S189" s="378">
        <v>2123.6669999999999</v>
      </c>
      <c r="T189" s="378">
        <v>2286.6669999999999</v>
      </c>
      <c r="U189" s="255">
        <v>304.74599999999998</v>
      </c>
      <c r="V189" s="378">
        <v>503.75</v>
      </c>
      <c r="W189" s="378">
        <v>532.25</v>
      </c>
      <c r="X189" s="377">
        <v>20.397828129894538</v>
      </c>
      <c r="Y189" s="377">
        <v>23.72076224756518</v>
      </c>
      <c r="Z189" s="377">
        <v>23.276235674018125</v>
      </c>
      <c r="AA189" s="255">
        <v>126.527</v>
      </c>
      <c r="AB189" s="378">
        <v>224.5</v>
      </c>
      <c r="AC189" s="378">
        <v>250.5</v>
      </c>
      <c r="AD189" s="255">
        <v>394.78400000000011</v>
      </c>
      <c r="AE189" s="256">
        <v>2709.1757736500003</v>
      </c>
      <c r="AF189" s="379">
        <v>0.41249380000000002</v>
      </c>
      <c r="AG189" s="257">
        <v>2.3344299114553277</v>
      </c>
      <c r="AH189" s="258" t="s">
        <v>84</v>
      </c>
      <c r="AI189" s="258">
        <v>10.255368543238538</v>
      </c>
      <c r="AJ189" s="258">
        <v>9.1792207792207794</v>
      </c>
      <c r="AK189" s="258">
        <v>8.88994695139559</v>
      </c>
      <c r="AL189" s="258">
        <v>5.3780164241191075</v>
      </c>
      <c r="AM189" s="258">
        <v>5.0900437269140451</v>
      </c>
      <c r="AN189" s="259">
        <v>17.713339064998923</v>
      </c>
      <c r="AO189" s="257">
        <v>22.36</v>
      </c>
      <c r="AP189" s="257">
        <v>21.77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19.63</v>
      </c>
      <c r="F190" s="376">
        <v>10.5</v>
      </c>
      <c r="G190" s="249">
        <v>-46.510443199184913</v>
      </c>
      <c r="H190" s="377" t="s">
        <v>394</v>
      </c>
      <c r="I190" s="250" t="s">
        <v>395</v>
      </c>
      <c r="J190" s="251">
        <v>-0.40588533739219779</v>
      </c>
      <c r="K190" s="251">
        <v>-1.8990504747626313</v>
      </c>
      <c r="L190" s="252">
        <v>31.128924515698042</v>
      </c>
      <c r="M190" s="252">
        <v>73.256840247131507</v>
      </c>
      <c r="N190" s="253">
        <v>20.46</v>
      </c>
      <c r="O190" s="253">
        <v>9.26</v>
      </c>
      <c r="P190" s="254">
        <v>7.5132260000000004</v>
      </c>
      <c r="Q190" s="255">
        <v>2322.0879780800001</v>
      </c>
      <c r="R190" s="255">
        <v>928.78700000000003</v>
      </c>
      <c r="S190" s="378" t="s">
        <v>84</v>
      </c>
      <c r="T190" s="378" t="s">
        <v>84</v>
      </c>
      <c r="U190" s="255">
        <v>97.793000000000006</v>
      </c>
      <c r="V190" s="378" t="s">
        <v>84</v>
      </c>
      <c r="W190" s="378" t="s">
        <v>84</v>
      </c>
      <c r="X190" s="377">
        <v>10.52910947289314</v>
      </c>
      <c r="Y190" s="377">
        <v>0</v>
      </c>
      <c r="Z190" s="377">
        <v>0</v>
      </c>
      <c r="AA190" s="255">
        <v>-97.415999999999997</v>
      </c>
      <c r="AB190" s="378" t="s">
        <v>84</v>
      </c>
      <c r="AC190" s="378" t="s">
        <v>84</v>
      </c>
      <c r="AD190" s="255">
        <v>880.2</v>
      </c>
      <c r="AE190" s="256">
        <v>3202.2879780800004</v>
      </c>
      <c r="AF190" s="379">
        <v>0</v>
      </c>
      <c r="AG190" s="257" t="s">
        <v>84</v>
      </c>
      <c r="AH190" s="258" t="s">
        <v>84</v>
      </c>
      <c r="AI190" s="258" t="s">
        <v>84</v>
      </c>
      <c r="AJ190" s="258" t="s">
        <v>84</v>
      </c>
      <c r="AK190" s="258">
        <v>32.745574612497826</v>
      </c>
      <c r="AL190" s="258">
        <v>0</v>
      </c>
      <c r="AM190" s="258">
        <v>0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589</v>
      </c>
      <c r="C191" s="247" t="s">
        <v>590</v>
      </c>
      <c r="D191" s="248" t="s">
        <v>591</v>
      </c>
      <c r="E191" s="375">
        <v>14.7</v>
      </c>
      <c r="F191" s="376">
        <v>15.472726821899414</v>
      </c>
      <c r="G191" s="249">
        <v>5.2566450469347936</v>
      </c>
      <c r="H191" s="377" t="s">
        <v>394</v>
      </c>
      <c r="I191" s="250" t="s">
        <v>395</v>
      </c>
      <c r="J191" s="251">
        <v>6.676342525399126</v>
      </c>
      <c r="K191" s="251">
        <v>31.016042780748656</v>
      </c>
      <c r="L191" s="252">
        <v>-11.258677935405991</v>
      </c>
      <c r="M191" s="252">
        <v>-46.940985381700052</v>
      </c>
      <c r="N191" s="253">
        <v>29.61</v>
      </c>
      <c r="O191" s="253">
        <v>10.3</v>
      </c>
      <c r="P191" s="254">
        <v>41.394219999999997</v>
      </c>
      <c r="Q191" s="255">
        <v>4175.0105774999993</v>
      </c>
      <c r="R191" s="255">
        <v>2025.951</v>
      </c>
      <c r="S191" s="378">
        <v>2150.1109999999999</v>
      </c>
      <c r="T191" s="378">
        <v>2272.125</v>
      </c>
      <c r="U191" s="255">
        <v>976.70800000000008</v>
      </c>
      <c r="V191" s="378">
        <v>996.77800000000002</v>
      </c>
      <c r="W191" s="378">
        <v>1045.5</v>
      </c>
      <c r="X191" s="377">
        <v>48.209853051727315</v>
      </c>
      <c r="Y191" s="377">
        <v>46.359374004411869</v>
      </c>
      <c r="Z191" s="377">
        <v>46.014193761346753</v>
      </c>
      <c r="AA191" s="255">
        <v>392.101</v>
      </c>
      <c r="AB191" s="378">
        <v>298.11099999999999</v>
      </c>
      <c r="AC191" s="378">
        <v>335.875</v>
      </c>
      <c r="AD191" s="255">
        <v>1473.6740000000002</v>
      </c>
      <c r="AE191" s="256">
        <v>5648.6845774999992</v>
      </c>
      <c r="AF191" s="379">
        <v>0.3176658</v>
      </c>
      <c r="AG191" s="257">
        <v>2.1609917384426613</v>
      </c>
      <c r="AH191" s="258">
        <v>13.449222323879232</v>
      </c>
      <c r="AI191" s="258">
        <v>14.230396902226525</v>
      </c>
      <c r="AJ191" s="258">
        <v>12.128712871287128</v>
      </c>
      <c r="AK191" s="258">
        <v>5.78339132831921</v>
      </c>
      <c r="AL191" s="258">
        <v>5.6669434693582712</v>
      </c>
      <c r="AM191" s="258">
        <v>5.4028546891439495</v>
      </c>
      <c r="AN191" s="259">
        <v>25.339490850476437</v>
      </c>
      <c r="AO191" s="257">
        <v>22.573</v>
      </c>
      <c r="AP191" s="257">
        <v>25.693000000000001</v>
      </c>
      <c r="AQ191" s="121">
        <v>1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16.569271570555816</v>
      </c>
      <c r="AI193" s="278">
        <v>16.359375716071689</v>
      </c>
      <c r="AJ193" s="278">
        <v>34.015135636474788</v>
      </c>
      <c r="AK193" s="278">
        <v>13.696624286908845</v>
      </c>
      <c r="AL193" s="278">
        <v>6.4504506279079905</v>
      </c>
      <c r="AM193" s="278">
        <v>4.9915030824229518</v>
      </c>
      <c r="AN193" s="279">
        <v>-25.419131931723175</v>
      </c>
      <c r="AO193" s="279">
        <v>9.1211111111111105</v>
      </c>
      <c r="AP193" s="279">
        <v>17.56377777777778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5.15</v>
      </c>
      <c r="F195" s="376">
        <v>11.789999961853027</v>
      </c>
      <c r="G195" s="249">
        <v>128.93203809423349</v>
      </c>
      <c r="H195" s="377" t="s">
        <v>394</v>
      </c>
      <c r="I195" s="250" t="s">
        <v>395</v>
      </c>
      <c r="J195" s="251">
        <v>-1.1516314779270509</v>
      </c>
      <c r="K195" s="251">
        <v>-7.7060931899641467</v>
      </c>
      <c r="L195" s="252">
        <v>-38.69047619047619</v>
      </c>
      <c r="M195" s="252">
        <v>-60.836501901140686</v>
      </c>
      <c r="N195" s="253">
        <v>14.54</v>
      </c>
      <c r="O195" s="253">
        <v>4.76</v>
      </c>
      <c r="P195" s="254">
        <v>12.892810000000001</v>
      </c>
      <c r="Q195" s="255">
        <v>2079.9243457500002</v>
      </c>
      <c r="R195" s="255">
        <v>1421.989</v>
      </c>
      <c r="S195" s="378">
        <v>3466.3330000000001</v>
      </c>
      <c r="T195" s="378">
        <v>3792</v>
      </c>
      <c r="U195" s="255">
        <v>271.589</v>
      </c>
      <c r="V195" s="378">
        <v>1035.1669999999999</v>
      </c>
      <c r="W195" s="378">
        <v>1206.4000000000001</v>
      </c>
      <c r="X195" s="377">
        <v>19.099233538374769</v>
      </c>
      <c r="Y195" s="377">
        <v>29.863460896572828</v>
      </c>
      <c r="Z195" s="377">
        <v>31.814345991561183</v>
      </c>
      <c r="AA195" s="255">
        <v>-41.107999999999997</v>
      </c>
      <c r="AB195" s="378">
        <v>-102.42</v>
      </c>
      <c r="AC195" s="378">
        <v>269</v>
      </c>
      <c r="AD195" s="255">
        <v>4542.625</v>
      </c>
      <c r="AE195" s="256">
        <v>6622.5493457499997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7.6865671641791042</v>
      </c>
      <c r="AK195" s="258">
        <v>24.384453515238096</v>
      </c>
      <c r="AL195" s="258">
        <v>6.3975661373961881</v>
      </c>
      <c r="AM195" s="258">
        <v>5.4895137149784476</v>
      </c>
      <c r="AN195" s="259">
        <v>-2.5725034148751642</v>
      </c>
      <c r="AO195" s="257">
        <v>-4.3950000000000005</v>
      </c>
      <c r="AP195" s="257">
        <v>5.0680000000000005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2.2000000000000002</v>
      </c>
      <c r="F196" s="376">
        <v>4</v>
      </c>
      <c r="G196" s="249">
        <v>81.818181818181813</v>
      </c>
      <c r="H196" s="377" t="s">
        <v>453</v>
      </c>
      <c r="I196" s="250">
        <v>44694</v>
      </c>
      <c r="J196" s="251">
        <v>-4.7619047619047556</v>
      </c>
      <c r="K196" s="251">
        <v>-16.981132075471685</v>
      </c>
      <c r="L196" s="252">
        <v>-10.569105691056901</v>
      </c>
      <c r="M196" s="252">
        <v>-54.166666666666664</v>
      </c>
      <c r="N196" s="253">
        <v>4.9000000000000004</v>
      </c>
      <c r="O196" s="253">
        <v>1.98</v>
      </c>
      <c r="P196" s="254">
        <v>66.529150000000001</v>
      </c>
      <c r="Q196" s="255">
        <v>4128.5336619999998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1330.556</v>
      </c>
      <c r="W196" s="378">
        <v>1531.625</v>
      </c>
      <c r="X196" s="377">
        <v>0</v>
      </c>
      <c r="Y196" s="377">
        <v>26.890784155214231</v>
      </c>
      <c r="Z196" s="377">
        <v>28.860467307329941</v>
      </c>
      <c r="AA196" s="255">
        <v>-5805.835</v>
      </c>
      <c r="AB196" s="378">
        <v>-282.74</v>
      </c>
      <c r="AC196" s="378">
        <v>-88.856000000000009</v>
      </c>
      <c r="AD196" s="255">
        <v>5852.8470000000007</v>
      </c>
      <c r="AE196" s="256">
        <v>9981.3806619999996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>
        <v>220</v>
      </c>
      <c r="AK196" s="258">
        <v>-4.1126549498309011</v>
      </c>
      <c r="AL196" s="258">
        <v>7.5016614573155875</v>
      </c>
      <c r="AM196" s="258">
        <v>6.5168567123153514</v>
      </c>
      <c r="AN196" s="259">
        <v>-39.983039092941837</v>
      </c>
      <c r="AO196" s="257">
        <v>-2.0300000000000002</v>
      </c>
      <c r="AP196" s="257">
        <v>-0.193</v>
      </c>
      <c r="AQ196" s="121">
        <v>0</v>
      </c>
    </row>
    <row r="197" spans="1:65" s="404" customFormat="1" ht="9" customHeight="1">
      <c r="A197" s="394"/>
      <c r="B197" s="246" t="s">
        <v>551</v>
      </c>
      <c r="C197" s="247" t="s">
        <v>552</v>
      </c>
      <c r="D197" s="248" t="s">
        <v>553</v>
      </c>
      <c r="E197" s="375">
        <v>3.43</v>
      </c>
      <c r="F197" s="376">
        <v>10.399999618530273</v>
      </c>
      <c r="G197" s="249">
        <v>203.20698596298169</v>
      </c>
      <c r="H197" s="377" t="s">
        <v>394</v>
      </c>
      <c r="I197" s="250" t="s">
        <v>395</v>
      </c>
      <c r="J197" s="251">
        <v>-1.1527377521613813</v>
      </c>
      <c r="K197" s="251">
        <v>-10.677083333333325</v>
      </c>
      <c r="L197" s="252">
        <v>-53.817153628652207</v>
      </c>
      <c r="M197" s="252">
        <v>-76.832151300236404</v>
      </c>
      <c r="N197" s="253">
        <v>16.07</v>
      </c>
      <c r="O197" s="253">
        <v>3.01</v>
      </c>
      <c r="P197" s="254">
        <v>1.0307599999999999</v>
      </c>
      <c r="Q197" s="255">
        <v>1309.6502832000001</v>
      </c>
      <c r="R197" s="255">
        <v>1800.9680000000001</v>
      </c>
      <c r="S197" s="378">
        <v>1998.75</v>
      </c>
      <c r="T197" s="378">
        <v>2157.5</v>
      </c>
      <c r="U197" s="255">
        <v>364.51900000000001</v>
      </c>
      <c r="V197" s="378">
        <v>588.75</v>
      </c>
      <c r="W197" s="378">
        <v>657.5</v>
      </c>
      <c r="X197" s="377">
        <v>20.240170841458593</v>
      </c>
      <c r="Y197" s="377">
        <v>29.455909943714818</v>
      </c>
      <c r="Z197" s="377">
        <v>30.475086906141367</v>
      </c>
      <c r="AA197" s="255">
        <v>-34.792999999999999</v>
      </c>
      <c r="AB197" s="378">
        <v>139.17500000000001</v>
      </c>
      <c r="AC197" s="378">
        <v>226</v>
      </c>
      <c r="AD197" s="255">
        <v>91.674000000000206</v>
      </c>
      <c r="AE197" s="256">
        <v>1401.3242832000003</v>
      </c>
      <c r="AF197" s="379">
        <v>0.13095100000000001</v>
      </c>
      <c r="AG197" s="257">
        <v>3.8178130419539289</v>
      </c>
      <c r="AH197" s="258" t="s">
        <v>84</v>
      </c>
      <c r="AI197" s="258">
        <v>8.4691358024691361</v>
      </c>
      <c r="AJ197" s="258">
        <v>5.5954323001631323</v>
      </c>
      <c r="AK197" s="258">
        <v>3.8443106757123777</v>
      </c>
      <c r="AL197" s="258">
        <v>2.3801686338853507</v>
      </c>
      <c r="AM197" s="258">
        <v>2.1312916854752855</v>
      </c>
      <c r="AN197" s="259" t="s">
        <v>84</v>
      </c>
      <c r="AO197" s="257">
        <v>8.697000000000001</v>
      </c>
      <c r="AP197" s="257">
        <v>12.92</v>
      </c>
      <c r="AQ197" s="395">
        <v>0</v>
      </c>
      <c r="AR197" s="396"/>
      <c r="AS197" s="397"/>
      <c r="AT197" s="397"/>
      <c r="AU197" s="398"/>
      <c r="AV197" s="399"/>
      <c r="AW197" s="400"/>
      <c r="AX197" s="401"/>
      <c r="AY197" s="402"/>
      <c r="AZ197" s="402"/>
      <c r="BA197" s="402"/>
      <c r="BB197" s="403"/>
      <c r="BC197" s="403"/>
      <c r="BD197" s="403"/>
      <c r="BE197" s="403"/>
      <c r="BF197" s="403"/>
      <c r="BG197" s="403"/>
      <c r="BH197" s="403"/>
      <c r="BI197" s="403"/>
      <c r="BJ197" s="403"/>
      <c r="BK197" s="403"/>
      <c r="BL197" s="403"/>
      <c r="BM197" s="403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6.86</v>
      </c>
      <c r="F198" s="376">
        <v>12.958333015441895</v>
      </c>
      <c r="G198" s="249">
        <v>88.896982732389134</v>
      </c>
      <c r="H198" s="377" t="s">
        <v>394</v>
      </c>
      <c r="I198" s="250" t="s">
        <v>395</v>
      </c>
      <c r="J198" s="251">
        <v>-4.0559440559440603</v>
      </c>
      <c r="K198" s="251">
        <v>-14.249999999999996</v>
      </c>
      <c r="L198" s="252">
        <v>-34.604385128693991</v>
      </c>
      <c r="M198" s="252">
        <v>-63.582311408398361</v>
      </c>
      <c r="N198" s="253">
        <v>19.5</v>
      </c>
      <c r="O198" s="253">
        <v>6.82</v>
      </c>
      <c r="P198" s="254">
        <v>2.7254299999999998</v>
      </c>
      <c r="Q198" s="255">
        <v>883.02990160000013</v>
      </c>
      <c r="R198" s="255">
        <v>1250.463</v>
      </c>
      <c r="S198" s="378">
        <v>1639.5</v>
      </c>
      <c r="T198" s="378">
        <v>1793.444</v>
      </c>
      <c r="U198" s="255">
        <v>488.84500000000003</v>
      </c>
      <c r="V198" s="378">
        <v>398.7</v>
      </c>
      <c r="W198" s="378">
        <v>455.77800000000002</v>
      </c>
      <c r="X198" s="377">
        <v>39.093119908385937</v>
      </c>
      <c r="Y198" s="377">
        <v>24.318389752973466</v>
      </c>
      <c r="Z198" s="377">
        <v>25.413561839678295</v>
      </c>
      <c r="AA198" s="255">
        <v>165.03399999999999</v>
      </c>
      <c r="AB198" s="378">
        <v>58.96</v>
      </c>
      <c r="AC198" s="378">
        <v>109.333</v>
      </c>
      <c r="AD198" s="255">
        <v>957.20299999999997</v>
      </c>
      <c r="AE198" s="256">
        <v>1840.2329016000001</v>
      </c>
      <c r="AF198" s="379">
        <v>0.21045449999999999</v>
      </c>
      <c r="AG198" s="257">
        <v>3.0678497632807962</v>
      </c>
      <c r="AH198" s="258">
        <v>13.503937007874017</v>
      </c>
      <c r="AI198" s="258">
        <v>12.870544090056285</v>
      </c>
      <c r="AJ198" s="258">
        <v>7.8941311852704263</v>
      </c>
      <c r="AK198" s="258">
        <v>3.7644506982785955</v>
      </c>
      <c r="AL198" s="258">
        <v>4.6155828984198646</v>
      </c>
      <c r="AM198" s="258">
        <v>4.0375641246396272</v>
      </c>
      <c r="AN198" s="259">
        <v>12.068409967970036</v>
      </c>
      <c r="AO198" s="257">
        <v>3.387</v>
      </c>
      <c r="AP198" s="257">
        <v>6.8820000000000006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13.17</v>
      </c>
      <c r="F199" s="376">
        <v>24</v>
      </c>
      <c r="G199" s="249">
        <v>82.232346241457861</v>
      </c>
      <c r="H199" s="377" t="s">
        <v>453</v>
      </c>
      <c r="I199" s="250">
        <v>44694</v>
      </c>
      <c r="J199" s="251">
        <v>-3.4457478005865183</v>
      </c>
      <c r="K199" s="251">
        <v>-18.603213844252164</v>
      </c>
      <c r="L199" s="252">
        <v>-35.46015877683034</v>
      </c>
      <c r="M199" s="252">
        <v>-62.064694530057317</v>
      </c>
      <c r="N199" s="253">
        <v>35.950000000000003</v>
      </c>
      <c r="O199" s="253">
        <v>12.95</v>
      </c>
      <c r="P199" s="254">
        <v>35.008380000000002</v>
      </c>
      <c r="Q199" s="255">
        <v>4070.7001676699997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1480.0910000000001</v>
      </c>
      <c r="W199" s="378">
        <v>1696.5</v>
      </c>
      <c r="X199" s="377">
        <v>23.232384565942098</v>
      </c>
      <c r="Y199" s="377">
        <v>31.424437367303611</v>
      </c>
      <c r="Z199" s="377">
        <v>30.595130748422001</v>
      </c>
      <c r="AA199" s="255">
        <v>98.180999999999997</v>
      </c>
      <c r="AB199" s="378">
        <v>217.89099999999999</v>
      </c>
      <c r="AC199" s="378">
        <v>444.5</v>
      </c>
      <c r="AD199" s="255">
        <v>3692.835</v>
      </c>
      <c r="AE199" s="256">
        <v>7763.5351676699993</v>
      </c>
      <c r="AF199" s="379">
        <v>0.12623989999999999</v>
      </c>
      <c r="AG199" s="257">
        <v>0.95854146333924728</v>
      </c>
      <c r="AH199" s="258">
        <v>13.87776606954689</v>
      </c>
      <c r="AI199" s="258">
        <v>17.260812581913498</v>
      </c>
      <c r="AJ199" s="258">
        <v>9.3008474576271194</v>
      </c>
      <c r="AK199" s="258">
        <v>8.6712890632570652</v>
      </c>
      <c r="AL199" s="258">
        <v>5.2453093544045597</v>
      </c>
      <c r="AM199" s="258">
        <v>4.5762069953846147</v>
      </c>
      <c r="AN199" s="259">
        <v>3.1132393359884198</v>
      </c>
      <c r="AO199" s="257">
        <v>6.7510000000000003</v>
      </c>
      <c r="AP199" s="257">
        <v>13.532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68.61</v>
      </c>
      <c r="F200" s="376">
        <v>105.91666412353516</v>
      </c>
      <c r="G200" s="249">
        <v>54.374965928487342</v>
      </c>
      <c r="H200" s="377" t="s">
        <v>394</v>
      </c>
      <c r="I200" s="250" t="s">
        <v>395</v>
      </c>
      <c r="J200" s="251">
        <v>-1.4365752047119651</v>
      </c>
      <c r="K200" s="251">
        <v>-14.451371571072325</v>
      </c>
      <c r="L200" s="252">
        <v>-10.171644038282778</v>
      </c>
      <c r="M200" s="252">
        <v>-27.292187698698655</v>
      </c>
      <c r="N200" s="253">
        <v>101.321</v>
      </c>
      <c r="O200" s="253">
        <v>63.067</v>
      </c>
      <c r="P200" s="254">
        <v>73.584779999999995</v>
      </c>
      <c r="Q200" s="255">
        <v>7533.1185855899994</v>
      </c>
      <c r="R200" s="255">
        <v>1590.992</v>
      </c>
      <c r="S200" s="378">
        <v>3794.8890000000001</v>
      </c>
      <c r="T200" s="378">
        <v>4387.7780000000002</v>
      </c>
      <c r="U200" s="255">
        <v>173.21199999999999</v>
      </c>
      <c r="V200" s="378">
        <v>611</v>
      </c>
      <c r="W200" s="378">
        <v>732.66700000000003</v>
      </c>
      <c r="X200" s="377">
        <v>10.887044058046804</v>
      </c>
      <c r="Y200" s="377">
        <v>16.100602679024341</v>
      </c>
      <c r="Z200" s="377">
        <v>16.697904953258803</v>
      </c>
      <c r="AA200" s="255">
        <v>48.584000000000003</v>
      </c>
      <c r="AB200" s="378">
        <v>376.66700000000003</v>
      </c>
      <c r="AC200" s="378">
        <v>463.55599999999998</v>
      </c>
      <c r="AD200" s="255">
        <v>503.93100000000004</v>
      </c>
      <c r="AE200" s="256">
        <v>8037.049585589999</v>
      </c>
      <c r="AF200" s="379">
        <v>1.3566780000000001</v>
      </c>
      <c r="AG200" s="257">
        <v>1.9773766626475626</v>
      </c>
      <c r="AH200" s="258">
        <v>18.73054873054873</v>
      </c>
      <c r="AI200" s="258">
        <v>19.005540166204987</v>
      </c>
      <c r="AJ200" s="258">
        <v>15.311314438741352</v>
      </c>
      <c r="AK200" s="258">
        <v>46.400073814689513</v>
      </c>
      <c r="AL200" s="258">
        <v>13.153927308657936</v>
      </c>
      <c r="AM200" s="258">
        <v>10.969580430932469</v>
      </c>
      <c r="AN200" s="259">
        <v>4.6388258543820342</v>
      </c>
      <c r="AO200" s="257">
        <v>17.667000000000002</v>
      </c>
      <c r="AP200" s="257">
        <v>17.824000000000002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9.4</v>
      </c>
      <c r="F201" s="376">
        <v>21.600000381469727</v>
      </c>
      <c r="G201" s="249">
        <v>129.78723810074175</v>
      </c>
      <c r="H201" s="377" t="s">
        <v>394</v>
      </c>
      <c r="I201" s="250" t="s">
        <v>395</v>
      </c>
      <c r="J201" s="251">
        <v>-0.63424947145878097</v>
      </c>
      <c r="K201" s="251">
        <v>-13.919413919413914</v>
      </c>
      <c r="L201" s="252">
        <v>-29.955290611028317</v>
      </c>
      <c r="M201" s="252">
        <v>-65.339233038348084</v>
      </c>
      <c r="N201" s="253">
        <v>29.13</v>
      </c>
      <c r="O201" s="253">
        <v>7.6</v>
      </c>
      <c r="P201" s="254">
        <v>115.7304</v>
      </c>
      <c r="Q201" s="255">
        <v>2114.3872046000001</v>
      </c>
      <c r="R201" s="255">
        <v>624.83900000000006</v>
      </c>
      <c r="S201" s="378">
        <v>1289</v>
      </c>
      <c r="T201" s="378">
        <v>1720</v>
      </c>
      <c r="U201" s="255">
        <v>-1190.5919999999999</v>
      </c>
      <c r="V201" s="378">
        <v>181</v>
      </c>
      <c r="W201" s="378">
        <v>525</v>
      </c>
      <c r="X201" s="377">
        <v>0</v>
      </c>
      <c r="Y201" s="377">
        <v>14.04189294026377</v>
      </c>
      <c r="Z201" s="377">
        <v>30.523255813953487</v>
      </c>
      <c r="AA201" s="255">
        <v>-1196.627</v>
      </c>
      <c r="AB201" s="378">
        <v>-21.5</v>
      </c>
      <c r="AC201" s="378">
        <v>219.5</v>
      </c>
      <c r="AD201" s="255">
        <v>43.95799999999997</v>
      </c>
      <c r="AE201" s="256">
        <v>2158.3452046000002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8.9952153110047863</v>
      </c>
      <c r="AK201" s="258">
        <v>-1.8128336194095043</v>
      </c>
      <c r="AL201" s="258">
        <v>11.924559141436465</v>
      </c>
      <c r="AM201" s="258">
        <v>4.1111337230476197</v>
      </c>
      <c r="AN201" s="259">
        <v>-293.19715543526087</v>
      </c>
      <c r="AO201" s="257">
        <v>18.600000000000001</v>
      </c>
      <c r="AP201" s="257">
        <v>62.7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6.28</v>
      </c>
      <c r="F202" s="376">
        <v>13</v>
      </c>
      <c r="G202" s="249">
        <v>107.00636942675158</v>
      </c>
      <c r="H202" s="377" t="s">
        <v>394</v>
      </c>
      <c r="I202" s="250" t="s">
        <v>395</v>
      </c>
      <c r="J202" s="251">
        <v>-1.8750000000000044</v>
      </c>
      <c r="K202" s="251">
        <v>-26.117647058823522</v>
      </c>
      <c r="L202" s="252">
        <v>-34.685387415496614</v>
      </c>
      <c r="M202" s="252">
        <v>-59.339592101003561</v>
      </c>
      <c r="N202" s="253">
        <v>19.77</v>
      </c>
      <c r="O202" s="253">
        <v>6.16</v>
      </c>
      <c r="P202" s="254">
        <v>4.3105630000000001</v>
      </c>
      <c r="Q202" s="255">
        <v>885.39764408000008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1522.9246440800002</v>
      </c>
      <c r="AF202" s="379">
        <v>0.72814650000000003</v>
      </c>
      <c r="AG202" s="257">
        <v>11.594689385906145</v>
      </c>
      <c r="AH202" s="258" t="s">
        <v>84</v>
      </c>
      <c r="AI202" s="258" t="s">
        <v>84</v>
      </c>
      <c r="AJ202" s="258" t="s">
        <v>84</v>
      </c>
      <c r="AK202" s="258">
        <v>8.5750261490991004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24.03</v>
      </c>
      <c r="F203" s="376">
        <v>38.071430206298828</v>
      </c>
      <c r="G203" s="249">
        <v>58.432918045355088</v>
      </c>
      <c r="H203" s="377" t="s">
        <v>394</v>
      </c>
      <c r="I203" s="250" t="s">
        <v>395</v>
      </c>
      <c r="J203" s="251">
        <v>3.5775862068965658</v>
      </c>
      <c r="K203" s="251">
        <v>-15.297849841381739</v>
      </c>
      <c r="L203" s="252">
        <v>-16.096368715083798</v>
      </c>
      <c r="M203" s="252">
        <v>-34.167990795024927</v>
      </c>
      <c r="N203" s="253">
        <v>41.24</v>
      </c>
      <c r="O203" s="253">
        <v>22.98</v>
      </c>
      <c r="P203" s="254">
        <v>147.9623</v>
      </c>
      <c r="Q203" s="255">
        <v>14830.91183943</v>
      </c>
      <c r="R203" s="255">
        <v>2596.0770000000002</v>
      </c>
      <c r="S203" s="378">
        <v>4076.8180000000002</v>
      </c>
      <c r="T203" s="378">
        <v>4822.7</v>
      </c>
      <c r="U203" s="255">
        <v>598.41899999999998</v>
      </c>
      <c r="V203" s="378">
        <v>953.6</v>
      </c>
      <c r="W203" s="378">
        <v>1149.5</v>
      </c>
      <c r="X203" s="377">
        <v>23.050895639844271</v>
      </c>
      <c r="Y203" s="377">
        <v>23.390791543797146</v>
      </c>
      <c r="Z203" s="377">
        <v>23.835196052004065</v>
      </c>
      <c r="AA203" s="255">
        <v>294.959</v>
      </c>
      <c r="AB203" s="378">
        <v>525.90899999999999</v>
      </c>
      <c r="AC203" s="378">
        <v>748.33299999999997</v>
      </c>
      <c r="AD203" s="255">
        <v>-1414.4860000000003</v>
      </c>
      <c r="AE203" s="256">
        <v>13416.42583943</v>
      </c>
      <c r="AF203" s="379">
        <v>0.22</v>
      </c>
      <c r="AG203" s="257">
        <v>0.9155222588760179</v>
      </c>
      <c r="AH203" s="258">
        <v>23.284883720930232</v>
      </c>
      <c r="AI203" s="258">
        <v>26.319824753559693</v>
      </c>
      <c r="AJ203" s="258">
        <v>19.224</v>
      </c>
      <c r="AK203" s="258">
        <v>22.419785868145897</v>
      </c>
      <c r="AL203" s="258">
        <v>14.069238506113674</v>
      </c>
      <c r="AM203" s="258">
        <v>11.671531830735102</v>
      </c>
      <c r="AN203" s="259">
        <v>11.609405064676663</v>
      </c>
      <c r="AO203" s="257">
        <v>10.84</v>
      </c>
      <c r="AP203" s="257">
        <v>13.648</v>
      </c>
      <c r="AQ203" s="121">
        <v>0</v>
      </c>
    </row>
    <row r="204" spans="1:65" s="119" customFormat="1" ht="9" customHeight="1">
      <c r="A204" s="2"/>
      <c r="B204" s="246" t="s">
        <v>548</v>
      </c>
      <c r="C204" s="247" t="s">
        <v>549</v>
      </c>
      <c r="D204" s="248" t="s">
        <v>550</v>
      </c>
      <c r="E204" s="375">
        <v>4.62</v>
      </c>
      <c r="F204" s="376">
        <v>13.840000152587891</v>
      </c>
      <c r="G204" s="249">
        <v>199.56710286986774</v>
      </c>
      <c r="H204" s="377" t="s">
        <v>394</v>
      </c>
      <c r="I204" s="250" t="s">
        <v>395</v>
      </c>
      <c r="J204" s="251">
        <v>1.5384615384615552</v>
      </c>
      <c r="K204" s="251">
        <v>-4.3478260869565188</v>
      </c>
      <c r="L204" s="252">
        <v>-43.354585581167235</v>
      </c>
      <c r="M204" s="252" t="s">
        <v>84</v>
      </c>
      <c r="N204" s="253">
        <v>13.28</v>
      </c>
      <c r="O204" s="253">
        <v>4.28</v>
      </c>
      <c r="P204" s="254">
        <v>7.5003659999999996</v>
      </c>
      <c r="Q204" s="255">
        <v>3790.8912194999998</v>
      </c>
      <c r="R204" s="255">
        <v>2844.34</v>
      </c>
      <c r="S204" s="378">
        <v>5013</v>
      </c>
      <c r="T204" s="378">
        <v>5648</v>
      </c>
      <c r="U204" s="255">
        <v>548.48299999999995</v>
      </c>
      <c r="V204" s="378">
        <v>817.5</v>
      </c>
      <c r="W204" s="378">
        <v>956</v>
      </c>
      <c r="X204" s="377">
        <v>19.283313527918601</v>
      </c>
      <c r="Y204" s="377">
        <v>16.307600239377617</v>
      </c>
      <c r="Z204" s="377">
        <v>16.926345609065155</v>
      </c>
      <c r="AA204" s="255">
        <v>444.30200000000002</v>
      </c>
      <c r="AB204" s="378">
        <v>793.5</v>
      </c>
      <c r="AC204" s="378">
        <v>897.5</v>
      </c>
      <c r="AD204" s="255">
        <v>-345.69600000000003</v>
      </c>
      <c r="AE204" s="256">
        <v>3445.1952194999999</v>
      </c>
      <c r="AF204" s="379">
        <v>0.1218711</v>
      </c>
      <c r="AG204" s="257">
        <v>2.6379020892696463</v>
      </c>
      <c r="AH204" s="258">
        <v>4.4423076923076925</v>
      </c>
      <c r="AI204" s="258">
        <v>4.7628865979381443</v>
      </c>
      <c r="AJ204" s="258">
        <v>4.2</v>
      </c>
      <c r="AK204" s="258">
        <v>6.2813163206516887</v>
      </c>
      <c r="AL204" s="258">
        <v>4.2143060788990825</v>
      </c>
      <c r="AM204" s="258">
        <v>3.6037606898535564</v>
      </c>
      <c r="AN204" s="259">
        <v>33.230853871359095</v>
      </c>
      <c r="AO204" s="257">
        <v>19.59</v>
      </c>
      <c r="AP204" s="257">
        <v>21.72</v>
      </c>
      <c r="AQ204" s="121">
        <v>0</v>
      </c>
    </row>
    <row r="205" spans="1:65" s="404" customFormat="1" ht="9" customHeight="1">
      <c r="A205" s="394"/>
      <c r="B205" s="246" t="s">
        <v>562</v>
      </c>
      <c r="C205" s="247" t="s">
        <v>563</v>
      </c>
      <c r="D205" s="248" t="s">
        <v>564</v>
      </c>
      <c r="E205" s="375">
        <v>1.17</v>
      </c>
      <c r="F205" s="376">
        <v>4.9600000381469727</v>
      </c>
      <c r="G205" s="249">
        <v>323.93162719204895</v>
      </c>
      <c r="H205" s="377" t="s">
        <v>394</v>
      </c>
      <c r="I205" s="250" t="s">
        <v>395</v>
      </c>
      <c r="J205" s="251">
        <v>-1.6806722689075682</v>
      </c>
      <c r="K205" s="251">
        <v>-38.421052631578945</v>
      </c>
      <c r="L205" s="252">
        <v>-63.888888888888893</v>
      </c>
      <c r="M205" s="252">
        <v>-84.476582194507102</v>
      </c>
      <c r="N205" s="253">
        <v>12.808</v>
      </c>
      <c r="O205" s="253">
        <v>1.1499999999999999</v>
      </c>
      <c r="P205" s="254">
        <v>36.462530000000001</v>
      </c>
      <c r="Q205" s="255">
        <v>940.29389999999989</v>
      </c>
      <c r="R205" s="255">
        <v>125.39</v>
      </c>
      <c r="S205" s="378">
        <v>425.5</v>
      </c>
      <c r="T205" s="378">
        <v>618.33299999999997</v>
      </c>
      <c r="U205" s="255">
        <v>30.250999999999998</v>
      </c>
      <c r="V205" s="378">
        <v>-49.555</v>
      </c>
      <c r="W205" s="378">
        <v>36.407000000000004</v>
      </c>
      <c r="X205" s="377">
        <v>24.125528351543181</v>
      </c>
      <c r="Y205" s="377">
        <v>0</v>
      </c>
      <c r="Z205" s="377">
        <v>5.8879277023869028</v>
      </c>
      <c r="AA205" s="255">
        <v>19.728999999999999</v>
      </c>
      <c r="AB205" s="378">
        <v>-12.712</v>
      </c>
      <c r="AC205" s="378">
        <v>36.567</v>
      </c>
      <c r="AD205" s="255">
        <v>-517.399</v>
      </c>
      <c r="AE205" s="256">
        <v>422.89489999999989</v>
      </c>
      <c r="AF205" s="379">
        <v>6.1766870000000001E-3</v>
      </c>
      <c r="AG205" s="257">
        <v>0.52792195262562525</v>
      </c>
      <c r="AH205" s="258">
        <v>24.893617021276594</v>
      </c>
      <c r="AI205" s="258" t="s">
        <v>84</v>
      </c>
      <c r="AJ205" s="258">
        <v>27.20930232558139</v>
      </c>
      <c r="AK205" s="258">
        <v>13.979534560840962</v>
      </c>
      <c r="AL205" s="258">
        <v>-8.5338492583997549</v>
      </c>
      <c r="AM205" s="258">
        <v>11.615757958634324</v>
      </c>
      <c r="AN205" s="259">
        <v>10.437906412249207</v>
      </c>
      <c r="AO205" s="257">
        <v>0.33</v>
      </c>
      <c r="AP205" s="257">
        <v>5.2330000000000005</v>
      </c>
      <c r="AQ205" s="395">
        <v>0</v>
      </c>
      <c r="AR205" s="396"/>
      <c r="AS205" s="397"/>
      <c r="AT205" s="397"/>
      <c r="AU205" s="398"/>
      <c r="AV205" s="399"/>
      <c r="AW205" s="400"/>
      <c r="AX205" s="401"/>
      <c r="AY205" s="402"/>
      <c r="AZ205" s="402"/>
      <c r="BA205" s="402"/>
      <c r="BB205" s="403"/>
      <c r="BC205" s="403"/>
      <c r="BD205" s="403"/>
      <c r="BE205" s="403"/>
      <c r="BF205" s="403"/>
      <c r="BG205" s="403"/>
      <c r="BH205" s="403"/>
      <c r="BI205" s="403"/>
      <c r="BJ205" s="403"/>
      <c r="BK205" s="403"/>
      <c r="BL205" s="403"/>
      <c r="BM205" s="403"/>
    </row>
    <row r="206" spans="1:65" s="404" customFormat="1" ht="9" customHeight="1">
      <c r="A206" s="394"/>
      <c r="B206" s="246" t="s">
        <v>568</v>
      </c>
      <c r="C206" s="247" t="s">
        <v>569</v>
      </c>
      <c r="D206" s="248" t="s">
        <v>570</v>
      </c>
      <c r="E206" s="375">
        <v>3.55</v>
      </c>
      <c r="F206" s="376">
        <v>26.333333969116211</v>
      </c>
      <c r="G206" s="249">
        <v>641.78405546806232</v>
      </c>
      <c r="H206" s="377" t="s">
        <v>394</v>
      </c>
      <c r="I206" s="250" t="s">
        <v>395</v>
      </c>
      <c r="J206" s="251">
        <v>-2.7397260273972601</v>
      </c>
      <c r="K206" s="251">
        <v>-22.993492407809125</v>
      </c>
      <c r="L206" s="252">
        <v>-60.555555555555564</v>
      </c>
      <c r="M206" s="252" t="s">
        <v>84</v>
      </c>
      <c r="N206" s="253">
        <v>30.5</v>
      </c>
      <c r="O206" s="253">
        <v>3.53</v>
      </c>
      <c r="P206" s="254">
        <v>5.2592990000000004</v>
      </c>
      <c r="Q206" s="255">
        <v>667.13751300000001</v>
      </c>
      <c r="R206" s="255">
        <v>345.59800000000001</v>
      </c>
      <c r="S206" s="378">
        <v>618.66700000000003</v>
      </c>
      <c r="T206" s="378">
        <v>809.5</v>
      </c>
      <c r="U206" s="255">
        <v>71.034999999999997</v>
      </c>
      <c r="V206" s="378">
        <v>-21.3</v>
      </c>
      <c r="W206" s="378">
        <v>77.95</v>
      </c>
      <c r="X206" s="377">
        <v>20.554227744373517</v>
      </c>
      <c r="Y206" s="377">
        <v>0</v>
      </c>
      <c r="Z206" s="377">
        <v>9.6294008647313163</v>
      </c>
      <c r="AA206" s="255">
        <v>18.716999999999999</v>
      </c>
      <c r="AB206" s="378">
        <v>13.733000000000001</v>
      </c>
      <c r="AC206" s="378">
        <v>58.5</v>
      </c>
      <c r="AD206" s="255">
        <v>-637.49599999999998</v>
      </c>
      <c r="AE206" s="256">
        <v>29.641513000000032</v>
      </c>
      <c r="AF206" s="379">
        <v>0</v>
      </c>
      <c r="AG206" s="257" t="s">
        <v>84</v>
      </c>
      <c r="AH206" s="258" t="s">
        <v>84</v>
      </c>
      <c r="AI206" s="258">
        <v>48.630136986301373</v>
      </c>
      <c r="AJ206" s="258">
        <v>11.451612903225806</v>
      </c>
      <c r="AK206" s="258">
        <v>0.41728039698740105</v>
      </c>
      <c r="AL206" s="258">
        <v>-1.3916203286384992</v>
      </c>
      <c r="AM206" s="258">
        <v>0.38026315586914727</v>
      </c>
      <c r="AN206" s="259">
        <v>79.714647554785444</v>
      </c>
      <c r="AO206" s="257">
        <v>-0.65500000000000003</v>
      </c>
      <c r="AP206" s="257">
        <v>10.8</v>
      </c>
      <c r="AQ206" s="395">
        <v>0</v>
      </c>
      <c r="AR206" s="396"/>
      <c r="AS206" s="397"/>
      <c r="AT206" s="397"/>
      <c r="AU206" s="398"/>
      <c r="AV206" s="399"/>
      <c r="AW206" s="400"/>
      <c r="AX206" s="401"/>
      <c r="AY206" s="402"/>
      <c r="AZ206" s="402"/>
      <c r="BA206" s="402"/>
      <c r="BB206" s="403"/>
      <c r="BC206" s="403"/>
      <c r="BD206" s="403"/>
      <c r="BE206" s="403"/>
      <c r="BF206" s="403"/>
      <c r="BG206" s="403"/>
      <c r="BH206" s="403"/>
      <c r="BI206" s="403"/>
      <c r="BJ206" s="403"/>
      <c r="BK206" s="403"/>
      <c r="BL206" s="403"/>
      <c r="BM206" s="403"/>
    </row>
    <row r="207" spans="1:65" s="404" customFormat="1" ht="9" customHeight="1">
      <c r="A207" s="394"/>
      <c r="B207" s="246" t="s">
        <v>580</v>
      </c>
      <c r="C207" s="247" t="s">
        <v>581</v>
      </c>
      <c r="D207" s="248" t="s">
        <v>582</v>
      </c>
      <c r="E207" s="375">
        <v>1.23</v>
      </c>
      <c r="F207" s="376">
        <v>5.3000001907348633</v>
      </c>
      <c r="G207" s="249">
        <v>330.89432444998891</v>
      </c>
      <c r="H207" s="377" t="s">
        <v>394</v>
      </c>
      <c r="I207" s="250" t="s">
        <v>395</v>
      </c>
      <c r="J207" s="251">
        <v>-3.1496062992126039</v>
      </c>
      <c r="K207" s="251">
        <v>-38.5</v>
      </c>
      <c r="L207" s="252">
        <v>-56.84210526315789</v>
      </c>
      <c r="M207" s="252">
        <v>-88.818181818181813</v>
      </c>
      <c r="N207" s="253">
        <v>11.07</v>
      </c>
      <c r="O207" s="253">
        <v>1.21</v>
      </c>
      <c r="P207" s="254">
        <v>3.993163</v>
      </c>
      <c r="Q207" s="255">
        <v>243.98615544</v>
      </c>
      <c r="R207" s="255">
        <v>79.606999999999999</v>
      </c>
      <c r="S207" s="378">
        <v>150.333</v>
      </c>
      <c r="T207" s="378">
        <v>233</v>
      </c>
      <c r="U207" s="255">
        <v>-21.757000000000001</v>
      </c>
      <c r="V207" s="378">
        <v>-92</v>
      </c>
      <c r="W207" s="378">
        <v>-82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-84</v>
      </c>
      <c r="AC207" s="378">
        <v>-91</v>
      </c>
      <c r="AD207" s="255">
        <v>-384.315</v>
      </c>
      <c r="AE207" s="256">
        <v>-140.32884455999999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6.4498250935331152</v>
      </c>
      <c r="AL207" s="258">
        <v>1.525313527826087</v>
      </c>
      <c r="AM207" s="258">
        <v>1.7113273726829268</v>
      </c>
      <c r="AN207" s="259">
        <v>-12.156113800186201</v>
      </c>
      <c r="AO207" s="257">
        <v>-21.722999999999999</v>
      </c>
      <c r="AP207" s="257">
        <v>-29.93</v>
      </c>
      <c r="AQ207" s="395">
        <v>0</v>
      </c>
      <c r="AR207" s="396"/>
      <c r="AS207" s="397"/>
      <c r="AT207" s="397"/>
      <c r="AU207" s="398"/>
      <c r="AV207" s="399"/>
      <c r="AW207" s="400"/>
      <c r="AX207" s="401"/>
      <c r="AY207" s="402"/>
      <c r="AZ207" s="402"/>
      <c r="BA207" s="402"/>
      <c r="BB207" s="403"/>
      <c r="BC207" s="403"/>
      <c r="BD207" s="403"/>
      <c r="BE207" s="403"/>
      <c r="BF207" s="403"/>
      <c r="BG207" s="403"/>
      <c r="BH207" s="403"/>
      <c r="BI207" s="403"/>
      <c r="BJ207" s="403"/>
      <c r="BK207" s="403"/>
      <c r="BL207" s="403"/>
      <c r="BM207" s="403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3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12.856827957635074</v>
      </c>
      <c r="AI209" s="278">
        <v>11.90986759890979</v>
      </c>
      <c r="AJ209" s="278">
        <v>10.933187009383344</v>
      </c>
      <c r="AK209" s="278">
        <v>6.7383714518669251</v>
      </c>
      <c r="AL209" s="278">
        <v>5.8670545602572828</v>
      </c>
      <c r="AM209" s="278">
        <v>7.65656912166894</v>
      </c>
      <c r="AN209" s="279">
        <v>3.7677209852674625</v>
      </c>
      <c r="AO209" s="279">
        <v>-0.46532539682539592</v>
      </c>
      <c r="AP209" s="279">
        <v>9.3212936507936508</v>
      </c>
      <c r="AQ209" s="121"/>
    </row>
    <row r="210" spans="1:43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3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0.85</v>
      </c>
      <c r="F211" s="376">
        <v>1.5999999046325684</v>
      </c>
      <c r="G211" s="249">
        <v>88.235282897949219</v>
      </c>
      <c r="H211" s="377" t="s">
        <v>394</v>
      </c>
      <c r="I211" s="250" t="s">
        <v>395</v>
      </c>
      <c r="J211" s="251">
        <v>-2.2988505747126409</v>
      </c>
      <c r="K211" s="251">
        <v>3.6585365853658569</v>
      </c>
      <c r="L211" s="252">
        <v>11.842105263157897</v>
      </c>
      <c r="M211" s="252">
        <v>-55.026455026455025</v>
      </c>
      <c r="N211" s="253">
        <v>2.0699999999999998</v>
      </c>
      <c r="O211" s="253">
        <v>0.68</v>
      </c>
      <c r="P211" s="254">
        <v>54.745440000000002</v>
      </c>
      <c r="Q211" s="255">
        <v>5645.412452569999</v>
      </c>
      <c r="R211" s="255">
        <v>9284.3029999999999</v>
      </c>
      <c r="S211" s="378">
        <v>18268.5</v>
      </c>
      <c r="T211" s="378">
        <v>12571.25</v>
      </c>
      <c r="U211" s="255">
        <v>4125.7700000000004</v>
      </c>
      <c r="V211" s="378">
        <v>5564.25</v>
      </c>
      <c r="W211" s="378">
        <v>1536.3330000000001</v>
      </c>
      <c r="X211" s="377">
        <v>44.438123141823361</v>
      </c>
      <c r="Y211" s="377">
        <v>30.458165695048855</v>
      </c>
      <c r="Z211" s="377">
        <v>12.221004275628916</v>
      </c>
      <c r="AA211" s="255">
        <v>-10529.963</v>
      </c>
      <c r="AB211" s="378">
        <v>-7008.5</v>
      </c>
      <c r="AC211" s="378">
        <v>-3308</v>
      </c>
      <c r="AD211" s="255">
        <v>25013.415000000001</v>
      </c>
      <c r="AE211" s="256">
        <v>30658.82745257</v>
      </c>
      <c r="AF211" s="379">
        <v>0</v>
      </c>
      <c r="AG211" s="257" t="s">
        <v>84</v>
      </c>
      <c r="AH211" s="258" t="s">
        <v>84</v>
      </c>
      <c r="AI211" s="258" t="s">
        <v>84</v>
      </c>
      <c r="AJ211" s="258" t="s">
        <v>84</v>
      </c>
      <c r="AK211" s="258">
        <v>7.4310558883723514</v>
      </c>
      <c r="AL211" s="258">
        <v>5.5099658449153077</v>
      </c>
      <c r="AM211" s="258">
        <v>19.95584775733516</v>
      </c>
      <c r="AN211" s="259">
        <v>-82.90715986353149</v>
      </c>
      <c r="AO211" s="257">
        <v>-94.05</v>
      </c>
      <c r="AP211" s="257">
        <v>-31.525000000000002</v>
      </c>
      <c r="AQ211" s="121">
        <v>0</v>
      </c>
    </row>
    <row r="212" spans="1:43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1.46</v>
      </c>
      <c r="F212" s="376">
        <v>1.2996945381164551</v>
      </c>
      <c r="G212" s="249">
        <v>-10.97982615640718</v>
      </c>
      <c r="H212" s="377" t="s">
        <v>394</v>
      </c>
      <c r="I212" s="250" t="s">
        <v>395</v>
      </c>
      <c r="J212" s="251">
        <v>0.68965517241379448</v>
      </c>
      <c r="K212" s="251">
        <v>5.0359712230215958</v>
      </c>
      <c r="L212" s="252">
        <v>14.0625</v>
      </c>
      <c r="M212" s="252">
        <v>-44.03986201609812</v>
      </c>
      <c r="N212" s="253">
        <v>2.8490000000000002</v>
      </c>
      <c r="O212" s="253">
        <v>1.21</v>
      </c>
      <c r="P212" s="254">
        <v>1.181354</v>
      </c>
      <c r="Q212" s="255">
        <v>5709.8655547499993</v>
      </c>
      <c r="R212" s="255">
        <v>9284.3029999999999</v>
      </c>
      <c r="S212" s="378">
        <v>18268.5</v>
      </c>
      <c r="T212" s="378">
        <v>12571.25</v>
      </c>
      <c r="U212" s="255">
        <v>4125.7700000000004</v>
      </c>
      <c r="V212" s="378">
        <v>5564.25</v>
      </c>
      <c r="W212" s="378">
        <v>1536.3330000000001</v>
      </c>
      <c r="X212" s="377">
        <v>44.438123141823361</v>
      </c>
      <c r="Y212" s="377">
        <v>30.458165695048855</v>
      </c>
      <c r="Z212" s="377">
        <v>12.221004275628916</v>
      </c>
      <c r="AA212" s="255">
        <v>-10529.963</v>
      </c>
      <c r="AB212" s="378">
        <v>-7008.5</v>
      </c>
      <c r="AC212" s="378">
        <v>-3308</v>
      </c>
      <c r="AD212" s="255">
        <v>25013.415000000001</v>
      </c>
      <c r="AE212" s="256">
        <v>30723.280554749999</v>
      </c>
      <c r="AF212" s="379">
        <v>0</v>
      </c>
      <c r="AG212" s="257" t="s">
        <v>84</v>
      </c>
      <c r="AH212" s="258" t="s">
        <v>84</v>
      </c>
      <c r="AI212" s="258" t="s">
        <v>84</v>
      </c>
      <c r="AJ212" s="258" t="s">
        <v>84</v>
      </c>
      <c r="AK212" s="258">
        <v>7.4466779667189389</v>
      </c>
      <c r="AL212" s="258">
        <v>5.5215492752392503</v>
      </c>
      <c r="AM212" s="258">
        <v>19.997800317216385</v>
      </c>
      <c r="AN212" s="259">
        <v>-82.90715986353149</v>
      </c>
      <c r="AO212" s="257">
        <v>-94.05</v>
      </c>
      <c r="AP212" s="257">
        <v>-31.525000000000002</v>
      </c>
      <c r="AQ212" s="121">
        <v>0</v>
      </c>
    </row>
    <row r="213" spans="1:43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14.07</v>
      </c>
      <c r="F213" s="376">
        <v>18.441665649414063</v>
      </c>
      <c r="G213" s="249">
        <v>31.070829064776561</v>
      </c>
      <c r="H213" s="377" t="s">
        <v>394</v>
      </c>
      <c r="I213" s="250" t="s">
        <v>395</v>
      </c>
      <c r="J213" s="251">
        <v>-1.124385101897396</v>
      </c>
      <c r="K213" s="251">
        <v>2.0304568527918843</v>
      </c>
      <c r="L213" s="252">
        <v>7.6181734740706775</v>
      </c>
      <c r="M213" s="252">
        <v>18.794326241134751</v>
      </c>
      <c r="N213" s="253">
        <v>14.78</v>
      </c>
      <c r="O213" s="253">
        <v>11.15</v>
      </c>
      <c r="P213" s="254">
        <v>102.11799999999999</v>
      </c>
      <c r="Q213" s="255">
        <v>33867.053528020006</v>
      </c>
      <c r="R213" s="255">
        <v>17267.812000000002</v>
      </c>
      <c r="S213" s="378">
        <v>20197.111000000001</v>
      </c>
      <c r="T213" s="378">
        <v>22003.714</v>
      </c>
      <c r="U213" s="255">
        <v>8341.9290000000001</v>
      </c>
      <c r="V213" s="378">
        <v>9822.7780000000002</v>
      </c>
      <c r="W213" s="378">
        <v>10916.714</v>
      </c>
      <c r="X213" s="377">
        <v>48.309125672667733</v>
      </c>
      <c r="Y213" s="377">
        <v>48.634569567895127</v>
      </c>
      <c r="Z213" s="377">
        <v>49.613051687546928</v>
      </c>
      <c r="AA213" s="255">
        <v>1843.69</v>
      </c>
      <c r="AB213" s="378">
        <v>2342.375</v>
      </c>
      <c r="AC213" s="378">
        <v>2755.6669999999999</v>
      </c>
      <c r="AD213" s="255">
        <v>3100.860999999999</v>
      </c>
      <c r="AE213" s="256">
        <v>36967.914528020003</v>
      </c>
      <c r="AF213" s="379">
        <v>0.5133955</v>
      </c>
      <c r="AG213" s="257">
        <v>3.6697318674923269</v>
      </c>
      <c r="AH213" s="258">
        <v>14.131313131313131</v>
      </c>
      <c r="AI213" s="258">
        <v>15.44150110375276</v>
      </c>
      <c r="AJ213" s="258">
        <v>13.906560636182903</v>
      </c>
      <c r="AK213" s="258">
        <v>4.43157865860762</v>
      </c>
      <c r="AL213" s="258">
        <v>3.763488753183672</v>
      </c>
      <c r="AM213" s="258">
        <v>3.3863591670552147</v>
      </c>
      <c r="AN213" s="259">
        <v>8.083777917479825</v>
      </c>
      <c r="AO213" s="257">
        <v>8.4369999999999994</v>
      </c>
      <c r="AP213" s="257">
        <v>9.7070000000000007</v>
      </c>
      <c r="AQ213" s="121">
        <v>0</v>
      </c>
    </row>
    <row r="214" spans="1:43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54.55</v>
      </c>
      <c r="F214" s="376">
        <v>57.157142639160156</v>
      </c>
      <c r="G214" s="249">
        <v>4.779363224858213</v>
      </c>
      <c r="H214" s="377" t="s">
        <v>394</v>
      </c>
      <c r="I214" s="250" t="s">
        <v>395</v>
      </c>
      <c r="J214" s="251">
        <v>1.1308861698183126</v>
      </c>
      <c r="K214" s="251">
        <v>1.88453708373022</v>
      </c>
      <c r="L214" s="252">
        <v>13.757220611849096</v>
      </c>
      <c r="M214" s="252">
        <v>32.290529889656838</v>
      </c>
      <c r="N214" s="253">
        <v>55.09</v>
      </c>
      <c r="O214" s="253">
        <v>40.340000000000003</v>
      </c>
      <c r="P214" s="254">
        <v>169.29169999999999</v>
      </c>
      <c r="Q214" s="255">
        <v>91778.83157183</v>
      </c>
      <c r="R214" s="255">
        <v>43126.472000000002</v>
      </c>
      <c r="S214" s="378">
        <v>46387.667000000001</v>
      </c>
      <c r="T214" s="378">
        <v>47323.75</v>
      </c>
      <c r="U214" s="255">
        <v>17808.427</v>
      </c>
      <c r="V214" s="378">
        <v>19569.714</v>
      </c>
      <c r="W214" s="378">
        <v>20117</v>
      </c>
      <c r="X214" s="377">
        <v>41.293493703820708</v>
      </c>
      <c r="Y214" s="377">
        <v>42.187321039447831</v>
      </c>
      <c r="Z214" s="377">
        <v>42.509310863995353</v>
      </c>
      <c r="AA214" s="255">
        <v>4770.527</v>
      </c>
      <c r="AB214" s="378">
        <v>5548.7139999999999</v>
      </c>
      <c r="AC214" s="378">
        <v>6224</v>
      </c>
      <c r="AD214" s="255">
        <v>10418.147999999997</v>
      </c>
      <c r="AE214" s="256">
        <v>102196.97957183</v>
      </c>
      <c r="AF214" s="379">
        <v>3.4703349999999999</v>
      </c>
      <c r="AG214" s="257">
        <v>6.3408285831372657</v>
      </c>
      <c r="AH214" s="258" t="s">
        <v>84</v>
      </c>
      <c r="AI214" s="258">
        <v>16.865947611710322</v>
      </c>
      <c r="AJ214" s="258">
        <v>14.860168341026336</v>
      </c>
      <c r="AK214" s="258">
        <v>5.7386864977928713</v>
      </c>
      <c r="AL214" s="258">
        <v>5.2222009770725313</v>
      </c>
      <c r="AM214" s="258">
        <v>5.0801302168230853</v>
      </c>
      <c r="AN214" s="259">
        <v>6.8144378239755126</v>
      </c>
      <c r="AO214" s="257">
        <v>8.343</v>
      </c>
      <c r="AP214" s="257">
        <v>9.2000000000000011</v>
      </c>
      <c r="AQ214" s="121">
        <v>0</v>
      </c>
    </row>
    <row r="215" spans="1:43" s="119" customFormat="1" ht="9" customHeight="1">
      <c r="A215" s="2"/>
      <c r="B215" s="246" t="s">
        <v>545</v>
      </c>
      <c r="C215" s="247" t="s">
        <v>546</v>
      </c>
      <c r="D215" s="248" t="s">
        <v>547</v>
      </c>
      <c r="E215" s="375">
        <v>3.98</v>
      </c>
      <c r="F215" s="376">
        <v>7.9571428298950195</v>
      </c>
      <c r="G215" s="249">
        <v>99.928211806407518</v>
      </c>
      <c r="H215" s="377" t="s">
        <v>394</v>
      </c>
      <c r="I215" s="250" t="s">
        <v>395</v>
      </c>
      <c r="J215" s="251">
        <v>-2.6894865525672329</v>
      </c>
      <c r="K215" s="251">
        <v>-0.50000000000000044</v>
      </c>
      <c r="L215" s="252">
        <v>-19.919517102615693</v>
      </c>
      <c r="M215" s="252" t="s">
        <v>84</v>
      </c>
      <c r="N215" s="253">
        <v>14.34</v>
      </c>
      <c r="O215" s="253">
        <v>3.36</v>
      </c>
      <c r="P215" s="254">
        <v>1.6399950000000001</v>
      </c>
      <c r="Q215" s="255">
        <v>1737.99732492</v>
      </c>
      <c r="R215" s="255">
        <v>471.774</v>
      </c>
      <c r="S215" s="378">
        <v>1021.833</v>
      </c>
      <c r="T215" s="378">
        <v>1496</v>
      </c>
      <c r="U215" s="255">
        <v>173.47399999999999</v>
      </c>
      <c r="V215" s="378">
        <v>389.5</v>
      </c>
      <c r="W215" s="378">
        <v>597.4</v>
      </c>
      <c r="X215" s="377">
        <v>36.770572350320279</v>
      </c>
      <c r="Y215" s="377">
        <v>38.117774626577926</v>
      </c>
      <c r="Z215" s="377">
        <v>39.933155080213901</v>
      </c>
      <c r="AA215" s="255">
        <v>29.126999999999999</v>
      </c>
      <c r="AB215" s="378">
        <v>75.183000000000007</v>
      </c>
      <c r="AC215" s="378">
        <v>125.8</v>
      </c>
      <c r="AD215" s="255">
        <v>497.97199999999998</v>
      </c>
      <c r="AE215" s="256">
        <v>2235.96932492</v>
      </c>
      <c r="AF215" s="379">
        <v>0</v>
      </c>
      <c r="AG215" s="257" t="s">
        <v>84</v>
      </c>
      <c r="AH215" s="258">
        <v>22.369942196531792</v>
      </c>
      <c r="AI215" s="258">
        <v>24.1875</v>
      </c>
      <c r="AJ215" s="258">
        <v>13.437499999999998</v>
      </c>
      <c r="AK215" s="258">
        <v>12.889362814715751</v>
      </c>
      <c r="AL215" s="258">
        <v>5.7406144413863931</v>
      </c>
      <c r="AM215" s="258">
        <v>3.7428344909943085</v>
      </c>
      <c r="AN215" s="259">
        <v>24.798856099103993</v>
      </c>
      <c r="AO215" s="257">
        <v>5.4830000000000005</v>
      </c>
      <c r="AP215" s="257">
        <v>8.3369999999999997</v>
      </c>
      <c r="AQ215" s="121">
        <v>0</v>
      </c>
    </row>
    <row r="216" spans="1:43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3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12.243054453327193</v>
      </c>
      <c r="AI217" s="278">
        <v>11.297646327901555</v>
      </c>
      <c r="AJ217" s="278">
        <v>9.2683484428098009</v>
      </c>
      <c r="AK217" s="278">
        <v>7.0048236658082157</v>
      </c>
      <c r="AL217" s="278">
        <v>6.7554422204623359</v>
      </c>
      <c r="AM217" s="278">
        <v>6.2366082153268518</v>
      </c>
      <c r="AN217" s="279">
        <v>22.229222164011158</v>
      </c>
      <c r="AO217" s="279">
        <v>15.933444444444445</v>
      </c>
      <c r="AP217" s="279">
        <v>16.468111111111114</v>
      </c>
      <c r="AQ217" s="121">
        <v>0</v>
      </c>
    </row>
    <row r="218" spans="1:43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3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27.48</v>
      </c>
      <c r="F219" s="376">
        <v>37.299999237060547</v>
      </c>
      <c r="G219" s="249">
        <v>35.735077281879725</v>
      </c>
      <c r="H219" s="377" t="s">
        <v>454</v>
      </c>
      <c r="I219" s="250">
        <v>44517</v>
      </c>
      <c r="J219" s="251">
        <v>-1.7518770110833026</v>
      </c>
      <c r="K219" s="251">
        <v>-0.3986951794128335</v>
      </c>
      <c r="L219" s="252">
        <v>14.024896265560161</v>
      </c>
      <c r="M219" s="252">
        <v>8.543666311174313</v>
      </c>
      <c r="N219" s="253">
        <v>28.53</v>
      </c>
      <c r="O219" s="253">
        <v>23.09</v>
      </c>
      <c r="P219" s="254">
        <v>22.321349999999999</v>
      </c>
      <c r="Q219" s="255">
        <v>7950.0962516999989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2521.6</v>
      </c>
      <c r="W219" s="378">
        <v>2698.6669999999999</v>
      </c>
      <c r="X219" s="377">
        <v>56.393206361768797</v>
      </c>
      <c r="Y219" s="377">
        <v>96.613026819923363</v>
      </c>
      <c r="Z219" s="377">
        <v>100.09892433234423</v>
      </c>
      <c r="AA219" s="255">
        <v>942.08799999999997</v>
      </c>
      <c r="AB219" s="378">
        <v>828</v>
      </c>
      <c r="AC219" s="378">
        <v>1202.6669999999999</v>
      </c>
      <c r="AD219" s="255">
        <v>8043.8809999999994</v>
      </c>
      <c r="AE219" s="256">
        <v>15993.977251699998</v>
      </c>
      <c r="AF219" s="379">
        <v>0.84</v>
      </c>
      <c r="AG219" s="257">
        <v>3.096203368131059</v>
      </c>
      <c r="AH219" s="258" t="s">
        <v>84</v>
      </c>
      <c r="AI219" s="258">
        <v>15.371104815864021</v>
      </c>
      <c r="AJ219" s="258">
        <v>14.586021505376342</v>
      </c>
      <c r="AK219" s="258">
        <v>4.6185816168697151</v>
      </c>
      <c r="AL219" s="258">
        <v>6.3427892019749361</v>
      </c>
      <c r="AM219" s="258">
        <v>5.9266212732804746</v>
      </c>
      <c r="AN219" s="259">
        <v>17.523458046357778</v>
      </c>
      <c r="AO219" s="257">
        <v>14.51</v>
      </c>
      <c r="AP219" s="257">
        <v>10.32</v>
      </c>
      <c r="AQ219" s="121">
        <v>1</v>
      </c>
    </row>
    <row r="220" spans="1:43" s="119" customFormat="1" ht="9" customHeight="1">
      <c r="A220" s="2"/>
      <c r="B220" s="246" t="s">
        <v>524</v>
      </c>
      <c r="C220" s="247" t="s">
        <v>525</v>
      </c>
      <c r="D220" s="248" t="s">
        <v>526</v>
      </c>
      <c r="E220" s="375">
        <v>15.63</v>
      </c>
      <c r="F220" s="376">
        <v>27.899999618530273</v>
      </c>
      <c r="G220" s="249">
        <v>78.502876638069566</v>
      </c>
      <c r="H220" s="377" t="s">
        <v>394</v>
      </c>
      <c r="I220" s="250" t="s">
        <v>395</v>
      </c>
      <c r="J220" s="251">
        <v>-2.1289918597370061</v>
      </c>
      <c r="K220" s="251">
        <v>-2.2514071294559068</v>
      </c>
      <c r="L220" s="252">
        <v>-53.990168084542688</v>
      </c>
      <c r="M220" s="252">
        <v>-66.812468150161379</v>
      </c>
      <c r="N220" s="253">
        <v>46.91</v>
      </c>
      <c r="O220" s="253">
        <v>15.45</v>
      </c>
      <c r="P220" s="254">
        <v>23.55068</v>
      </c>
      <c r="Q220" s="255">
        <v>15460</v>
      </c>
      <c r="R220" s="255" t="s">
        <v>84</v>
      </c>
      <c r="S220" s="378" t="s">
        <v>84</v>
      </c>
      <c r="T220" s="378" t="s">
        <v>84</v>
      </c>
      <c r="U220" s="255" t="s">
        <v>84</v>
      </c>
      <c r="V220" s="378" t="s">
        <v>84</v>
      </c>
      <c r="W220" s="378" t="s">
        <v>84</v>
      </c>
      <c r="X220" s="377">
        <v>0</v>
      </c>
      <c r="Y220" s="377">
        <v>0</v>
      </c>
      <c r="Z220" s="377">
        <v>0</v>
      </c>
      <c r="AA220" s="255" t="s">
        <v>84</v>
      </c>
      <c r="AB220" s="378" t="s">
        <v>84</v>
      </c>
      <c r="AC220" s="378" t="s">
        <v>84</v>
      </c>
      <c r="AD220" s="255" t="s">
        <v>513</v>
      </c>
      <c r="AE220" s="256" t="e">
        <v>#VALUE!</v>
      </c>
      <c r="AF220" s="379">
        <v>2.1533449999999998</v>
      </c>
      <c r="AG220" s="257">
        <v>13.92849358364959</v>
      </c>
      <c r="AH220" s="258" t="s">
        <v>84</v>
      </c>
      <c r="AI220" s="258" t="s">
        <v>84</v>
      </c>
      <c r="AJ220" s="258" t="s">
        <v>84</v>
      </c>
      <c r="AK220" s="258">
        <v>0</v>
      </c>
      <c r="AL220" s="258">
        <v>0</v>
      </c>
      <c r="AM220" s="258">
        <v>0</v>
      </c>
      <c r="AN220" s="259" t="s">
        <v>84</v>
      </c>
      <c r="AO220" s="257" t="s">
        <v>84</v>
      </c>
      <c r="AP220" s="257" t="s">
        <v>84</v>
      </c>
      <c r="AQ220" s="121">
        <v>0</v>
      </c>
    </row>
    <row r="221" spans="1:43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15.09</v>
      </c>
      <c r="F221" s="376">
        <v>14.50745964050293</v>
      </c>
      <c r="G221" s="249">
        <v>-3.8604397580985439</v>
      </c>
      <c r="H221" s="377" t="s">
        <v>394</v>
      </c>
      <c r="I221" s="250" t="s">
        <v>395</v>
      </c>
      <c r="J221" s="251">
        <v>-0.59288537549406772</v>
      </c>
      <c r="K221" s="251">
        <v>-0.78895463510848529</v>
      </c>
      <c r="L221" s="252">
        <v>16.246822278715033</v>
      </c>
      <c r="M221" s="252">
        <v>48.159057437407938</v>
      </c>
      <c r="N221" s="253">
        <v>15.54</v>
      </c>
      <c r="O221" s="253">
        <v>11.148</v>
      </c>
      <c r="P221" s="254">
        <v>123.614</v>
      </c>
      <c r="Q221" s="255">
        <v>28264.813779740005</v>
      </c>
      <c r="R221" s="255">
        <v>25227.625</v>
      </c>
      <c r="S221" s="378">
        <v>30908.799999999999</v>
      </c>
      <c r="T221" s="378">
        <v>32536.375</v>
      </c>
      <c r="U221" s="255">
        <v>5338.6509999999998</v>
      </c>
      <c r="V221" s="378">
        <v>5892.6360000000004</v>
      </c>
      <c r="W221" s="378">
        <v>6190.4440000000004</v>
      </c>
      <c r="X221" s="377">
        <v>21.161924675826597</v>
      </c>
      <c r="Y221" s="377">
        <v>19.064590019670774</v>
      </c>
      <c r="Z221" s="377">
        <v>19.02622526326304</v>
      </c>
      <c r="AA221" s="255">
        <v>2864.11</v>
      </c>
      <c r="AB221" s="378">
        <v>3159.5</v>
      </c>
      <c r="AC221" s="378">
        <v>3424.125</v>
      </c>
      <c r="AD221" s="255">
        <v>8460.9369999999999</v>
      </c>
      <c r="AE221" s="256">
        <v>36725.750779740003</v>
      </c>
      <c r="AF221" s="379">
        <v>1.2577100000000001</v>
      </c>
      <c r="AG221" s="257">
        <v>8.4127765834132173</v>
      </c>
      <c r="AH221" s="258">
        <v>8.7941176470588225</v>
      </c>
      <c r="AI221" s="258">
        <v>8.2642343836373691</v>
      </c>
      <c r="AJ221" s="258">
        <v>7.2467280659234117</v>
      </c>
      <c r="AK221" s="258">
        <v>6.8792192596481776</v>
      </c>
      <c r="AL221" s="258">
        <v>6.2324825052387425</v>
      </c>
      <c r="AM221" s="258">
        <v>5.9326521295952279</v>
      </c>
      <c r="AN221" s="259">
        <v>17.063041016943657</v>
      </c>
      <c r="AO221" s="257">
        <v>14.912000000000001</v>
      </c>
      <c r="AP221" s="257">
        <v>15.288</v>
      </c>
      <c r="AQ221" s="121"/>
    </row>
    <row r="222" spans="1:43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33.090000000000003</v>
      </c>
      <c r="F222" s="376">
        <v>37.165000915527344</v>
      </c>
      <c r="G222" s="249">
        <v>12.31490152773449</v>
      </c>
      <c r="H222" s="377" t="s">
        <v>394</v>
      </c>
      <c r="I222" s="250" t="s">
        <v>395</v>
      </c>
      <c r="J222" s="251">
        <v>-3.0211480362529741E-2</v>
      </c>
      <c r="K222" s="251">
        <v>2.5410598078710933</v>
      </c>
      <c r="L222" s="252">
        <v>23.332090942974304</v>
      </c>
      <c r="M222" s="252">
        <v>23.235633682172008</v>
      </c>
      <c r="N222" s="253">
        <v>33.61</v>
      </c>
      <c r="O222" s="253">
        <v>24.21</v>
      </c>
      <c r="P222" s="254">
        <v>118.40600000000001</v>
      </c>
      <c r="Q222" s="255">
        <v>38047.4416088</v>
      </c>
      <c r="R222" s="255">
        <v>30898.457999999999</v>
      </c>
      <c r="S222" s="378">
        <v>38520.700000000004</v>
      </c>
      <c r="T222" s="378">
        <v>39183.375</v>
      </c>
      <c r="U222" s="255">
        <v>6369.7089999999998</v>
      </c>
      <c r="V222" s="378">
        <v>9476.1669999999995</v>
      </c>
      <c r="W222" s="378">
        <v>9667.6669999999995</v>
      </c>
      <c r="X222" s="377">
        <v>20.614973731051563</v>
      </c>
      <c r="Y222" s="377">
        <v>24.600194181310304</v>
      </c>
      <c r="Z222" s="377">
        <v>24.672879760867968</v>
      </c>
      <c r="AA222" s="255">
        <v>3643.1489999999999</v>
      </c>
      <c r="AB222" s="378">
        <v>4488.5</v>
      </c>
      <c r="AC222" s="378">
        <v>4632.2219999999998</v>
      </c>
      <c r="AD222" s="255">
        <v>19630.060999999998</v>
      </c>
      <c r="AE222" s="256">
        <v>57677.502608800001</v>
      </c>
      <c r="AF222" s="379">
        <v>3.7014320000000001</v>
      </c>
      <c r="AG222" s="257">
        <v>11.219861255193631</v>
      </c>
      <c r="AH222" s="258" t="s">
        <v>84</v>
      </c>
      <c r="AI222" s="258">
        <v>8.6345801726392875</v>
      </c>
      <c r="AJ222" s="258">
        <v>8.2964824120603016</v>
      </c>
      <c r="AK222" s="258">
        <v>9.0549666568441349</v>
      </c>
      <c r="AL222" s="258">
        <v>6.0865857058872015</v>
      </c>
      <c r="AM222" s="258">
        <v>5.9660208206178389</v>
      </c>
      <c r="AN222" s="259">
        <v>27.056276602788177</v>
      </c>
      <c r="AO222" s="257">
        <v>28.452999999999999</v>
      </c>
      <c r="AP222" s="257">
        <v>27.95</v>
      </c>
      <c r="AQ222" s="121"/>
    </row>
    <row r="223" spans="1:43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7.49</v>
      </c>
      <c r="F223" s="376">
        <v>7.9250001907348633</v>
      </c>
      <c r="G223" s="249">
        <v>5.8077462047378292</v>
      </c>
      <c r="H223" s="377" t="s">
        <v>394</v>
      </c>
      <c r="I223" s="250" t="s">
        <v>395</v>
      </c>
      <c r="J223" s="251">
        <v>-0.79470198675496428</v>
      </c>
      <c r="K223" s="251">
        <v>-0.92592592592591894</v>
      </c>
      <c r="L223" s="252">
        <v>18.269382599084171</v>
      </c>
      <c r="M223" s="252">
        <v>32.098765432098773</v>
      </c>
      <c r="N223" s="253">
        <v>7.88</v>
      </c>
      <c r="O223" s="253">
        <v>5.73</v>
      </c>
      <c r="P223" s="254">
        <v>101.158</v>
      </c>
      <c r="Q223" s="255">
        <v>19632.5361753</v>
      </c>
      <c r="R223" s="255">
        <v>18633.249</v>
      </c>
      <c r="S223" s="378">
        <v>20698.571</v>
      </c>
      <c r="T223" s="378">
        <v>21065.4</v>
      </c>
      <c r="U223" s="255">
        <v>5069.6310000000003</v>
      </c>
      <c r="V223" s="378">
        <v>4829.857</v>
      </c>
      <c r="W223" s="378">
        <v>5013.2</v>
      </c>
      <c r="X223" s="377">
        <v>27.207445142819704</v>
      </c>
      <c r="Y223" s="377">
        <v>23.334253364640485</v>
      </c>
      <c r="Z223" s="377">
        <v>23.798266351457841</v>
      </c>
      <c r="AA223" s="255">
        <v>3904.2020000000002</v>
      </c>
      <c r="AB223" s="378">
        <v>2525.7139999999999</v>
      </c>
      <c r="AC223" s="378">
        <v>2710</v>
      </c>
      <c r="AD223" s="255">
        <v>7829.2270000000017</v>
      </c>
      <c r="AE223" s="256">
        <v>27461.763175300002</v>
      </c>
      <c r="AF223" s="379">
        <v>0.73081629999999997</v>
      </c>
      <c r="AG223" s="257">
        <v>9.7833507989783861</v>
      </c>
      <c r="AH223" s="258" t="s">
        <v>84</v>
      </c>
      <c r="AI223" s="258">
        <v>9.2450495049504937</v>
      </c>
      <c r="AJ223" s="258">
        <v>7.545454545454545</v>
      </c>
      <c r="AK223" s="258">
        <v>5.4169155852368744</v>
      </c>
      <c r="AL223" s="258">
        <v>5.685833592029744</v>
      </c>
      <c r="AM223" s="258">
        <v>5.4778910028125756</v>
      </c>
      <c r="AN223" s="259">
        <v>20.983832258648643</v>
      </c>
      <c r="AO223" s="257">
        <v>12.635</v>
      </c>
      <c r="AP223" s="257">
        <v>12.193</v>
      </c>
      <c r="AQ223" s="121">
        <v>0</v>
      </c>
    </row>
    <row r="224" spans="1:43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13.87</v>
      </c>
      <c r="F224" s="376">
        <v>19.5</v>
      </c>
      <c r="G224" s="249">
        <v>40.591204037490989</v>
      </c>
      <c r="H224" s="377" t="s">
        <v>454</v>
      </c>
      <c r="I224" s="250">
        <v>44652</v>
      </c>
      <c r="J224" s="251">
        <v>0.21676300578035157</v>
      </c>
      <c r="K224" s="251">
        <v>1.1670313639678964</v>
      </c>
      <c r="L224" s="252">
        <v>9.8091995883144545</v>
      </c>
      <c r="M224" s="252">
        <v>-3.0408947920307572</v>
      </c>
      <c r="N224" s="253">
        <v>18.100000000000001</v>
      </c>
      <c r="O224" s="253">
        <v>11.4</v>
      </c>
      <c r="P224" s="254">
        <v>31.91751</v>
      </c>
      <c r="Q224" s="255">
        <v>5251.2948828899998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2044.75</v>
      </c>
      <c r="W224" s="378">
        <v>2237.1820000000002</v>
      </c>
      <c r="X224" s="377">
        <v>36.055476932209793</v>
      </c>
      <c r="Y224" s="377">
        <v>32.528635062042632</v>
      </c>
      <c r="Z224" s="377">
        <v>33.784083358501967</v>
      </c>
      <c r="AA224" s="255">
        <v>816.47699999999998</v>
      </c>
      <c r="AB224" s="378">
        <v>742.90899999999999</v>
      </c>
      <c r="AC224" s="378">
        <v>863</v>
      </c>
      <c r="AD224" s="255">
        <v>2674.0369999999998</v>
      </c>
      <c r="AE224" s="256">
        <v>7925.3318828899992</v>
      </c>
      <c r="AF224" s="379">
        <v>0.66382030000000003</v>
      </c>
      <c r="AG224" s="257">
        <v>4.810292219770127</v>
      </c>
      <c r="AH224" s="258">
        <v>7.0914696813977391</v>
      </c>
      <c r="AI224" s="258">
        <v>7.1259029927760587</v>
      </c>
      <c r="AJ224" s="258">
        <v>6.073943661971831</v>
      </c>
      <c r="AK224" s="258">
        <v>4.1137089945997181</v>
      </c>
      <c r="AL224" s="258">
        <v>3.8759417449027995</v>
      </c>
      <c r="AM224" s="258">
        <v>3.5425512465637565</v>
      </c>
      <c r="AN224" s="259">
        <v>12.370559160704747</v>
      </c>
      <c r="AO224" s="257">
        <v>10.746</v>
      </c>
      <c r="AP224" s="257">
        <v>10.771000000000001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43.57</v>
      </c>
      <c r="F225" s="376">
        <v>44.759231567382812</v>
      </c>
      <c r="G225" s="249">
        <v>2.7294734160725476</v>
      </c>
      <c r="H225" s="377" t="s">
        <v>394</v>
      </c>
      <c r="I225" s="250" t="s">
        <v>395</v>
      </c>
      <c r="J225" s="251">
        <v>-0.3202928391672355</v>
      </c>
      <c r="K225" s="251">
        <v>0.76318223866789214</v>
      </c>
      <c r="L225" s="252">
        <v>15.640841892932023</v>
      </c>
      <c r="M225" s="252">
        <v>10.98657564256056</v>
      </c>
      <c r="N225" s="253">
        <v>44.37</v>
      </c>
      <c r="O225" s="253">
        <v>36.61</v>
      </c>
      <c r="P225" s="254">
        <v>62.011360000000003</v>
      </c>
      <c r="Q225" s="255">
        <v>35549.971631799999</v>
      </c>
      <c r="R225" s="255">
        <v>12259.159</v>
      </c>
      <c r="S225" s="378">
        <v>11137.25</v>
      </c>
      <c r="T225" s="378">
        <v>11313.571</v>
      </c>
      <c r="U225" s="255">
        <v>5997.4870000000001</v>
      </c>
      <c r="V225" s="378">
        <v>6493.875</v>
      </c>
      <c r="W225" s="378">
        <v>7065.857</v>
      </c>
      <c r="X225" s="377">
        <v>48.922499496091049</v>
      </c>
      <c r="Y225" s="377">
        <v>58.307706121349526</v>
      </c>
      <c r="Z225" s="377">
        <v>62.454701526158274</v>
      </c>
      <c r="AA225" s="255">
        <v>2797.0909999999999</v>
      </c>
      <c r="AB225" s="378">
        <v>3065</v>
      </c>
      <c r="AC225" s="378">
        <v>3761.1669999999999</v>
      </c>
      <c r="AD225" s="255">
        <v>14978.311000000002</v>
      </c>
      <c r="AE225" s="256">
        <v>50528.282631800001</v>
      </c>
      <c r="AF225" s="379">
        <v>1.82392</v>
      </c>
      <c r="AG225" s="257">
        <v>4.1861842744033604</v>
      </c>
      <c r="AH225" s="258">
        <v>14.403305785123967</v>
      </c>
      <c r="AI225" s="258">
        <v>11.597018898056961</v>
      </c>
      <c r="AJ225" s="258">
        <v>9.4509548611111089</v>
      </c>
      <c r="AK225" s="258">
        <v>8.4249090713827304</v>
      </c>
      <c r="AL225" s="258">
        <v>7.7809139584300588</v>
      </c>
      <c r="AM225" s="258">
        <v>7.151048009010089</v>
      </c>
      <c r="AN225" s="259">
        <v>37.966083645433407</v>
      </c>
      <c r="AO225" s="257">
        <v>37.008000000000003</v>
      </c>
      <c r="AP225" s="257">
        <v>49.56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37.6</v>
      </c>
      <c r="F226" s="376">
        <v>50.549999237060547</v>
      </c>
      <c r="G226" s="249">
        <v>34.441487332607835</v>
      </c>
      <c r="H226" s="377" t="s">
        <v>394</v>
      </c>
      <c r="I226" s="250" t="s">
        <v>395</v>
      </c>
      <c r="J226" s="251">
        <v>-3.885480572597122</v>
      </c>
      <c r="K226" s="251">
        <v>0.2666666666666595</v>
      </c>
      <c r="L226" s="252">
        <v>13.904877309906105</v>
      </c>
      <c r="M226" s="252">
        <v>11.291993488234443</v>
      </c>
      <c r="N226" s="253">
        <v>48.29</v>
      </c>
      <c r="O226" s="253">
        <v>29.12</v>
      </c>
      <c r="P226" s="254">
        <v>82.625600000000006</v>
      </c>
      <c r="Q226" s="255">
        <v>58605.254558340006</v>
      </c>
      <c r="R226" s="255">
        <v>29080.512999999999</v>
      </c>
      <c r="S226" s="378">
        <v>32758.429</v>
      </c>
      <c r="T226" s="378">
        <v>33016.199999999997</v>
      </c>
      <c r="U226" s="255">
        <v>8816.2579999999998</v>
      </c>
      <c r="V226" s="378">
        <v>14399.286</v>
      </c>
      <c r="W226" s="378">
        <v>16286.2</v>
      </c>
      <c r="X226" s="377">
        <v>30.316721028958465</v>
      </c>
      <c r="Y226" s="377">
        <v>43.955972369737268</v>
      </c>
      <c r="Z226" s="377">
        <v>49.327905694780142</v>
      </c>
      <c r="AA226" s="255">
        <v>6338.6880000000001</v>
      </c>
      <c r="AB226" s="378">
        <v>8791</v>
      </c>
      <c r="AC226" s="378">
        <v>10087.5</v>
      </c>
      <c r="AD226" s="255">
        <v>25447.624000000003</v>
      </c>
      <c r="AE226" s="256">
        <v>84052.878558340017</v>
      </c>
      <c r="AF226" s="379">
        <v>2.1189010000000001</v>
      </c>
      <c r="AG226" s="257">
        <v>5.7407221281247489</v>
      </c>
      <c r="AH226" s="258" t="s">
        <v>84</v>
      </c>
      <c r="AI226" s="258">
        <v>7.4086712163789636</v>
      </c>
      <c r="AJ226" s="258">
        <v>6.4079861111111107</v>
      </c>
      <c r="AK226" s="258">
        <v>9.5338496852451478</v>
      </c>
      <c r="AL226" s="258">
        <v>5.8372948879784747</v>
      </c>
      <c r="AM226" s="258">
        <v>5.1609877416671788</v>
      </c>
      <c r="AN226" s="259">
        <v>8.7927208244965893</v>
      </c>
      <c r="AO226" s="257">
        <v>9.99</v>
      </c>
      <c r="AP226" s="257">
        <v>11.096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22.716000000000001</v>
      </c>
      <c r="F227" s="376">
        <v>23.588460922241211</v>
      </c>
      <c r="G227" s="249">
        <v>3.8407330614598001</v>
      </c>
      <c r="H227" s="377" t="s">
        <v>394</v>
      </c>
      <c r="I227" s="250" t="s">
        <v>395</v>
      </c>
      <c r="J227" s="251">
        <v>-0.20647542063876312</v>
      </c>
      <c r="K227" s="251">
        <v>2.5506749130964845</v>
      </c>
      <c r="L227" s="252">
        <v>19.74696889826042</v>
      </c>
      <c r="M227" s="252">
        <v>31.003460207612466</v>
      </c>
      <c r="N227" s="253">
        <v>24.37</v>
      </c>
      <c r="O227" s="253">
        <v>16.96</v>
      </c>
      <c r="P227" s="254">
        <v>70.286379999999994</v>
      </c>
      <c r="Q227" s="255">
        <v>12901.868949599999</v>
      </c>
      <c r="R227" s="255">
        <v>14983.8</v>
      </c>
      <c r="S227" s="378">
        <v>17386.2</v>
      </c>
      <c r="T227" s="378">
        <v>17825</v>
      </c>
      <c r="U227" s="255">
        <v>3381.8740000000003</v>
      </c>
      <c r="V227" s="378">
        <v>4105.2</v>
      </c>
      <c r="W227" s="378">
        <v>4306.25</v>
      </c>
      <c r="X227" s="377">
        <v>22.570202485350848</v>
      </c>
      <c r="Y227" s="377">
        <v>23.611830072126168</v>
      </c>
      <c r="Z227" s="377">
        <v>24.158485273492285</v>
      </c>
      <c r="AA227" s="255">
        <v>1508.0170000000001</v>
      </c>
      <c r="AB227" s="378">
        <v>1546.5</v>
      </c>
      <c r="AC227" s="378">
        <v>1786</v>
      </c>
      <c r="AD227" s="255">
        <v>7886.3020000000015</v>
      </c>
      <c r="AE227" s="256">
        <v>20788.1709496</v>
      </c>
      <c r="AF227" s="379">
        <v>2.193667</v>
      </c>
      <c r="AG227" s="257">
        <v>9.8813825899416265</v>
      </c>
      <c r="AH227" s="258">
        <v>6.9499999999999993</v>
      </c>
      <c r="AI227" s="258">
        <v>8.1346013167520113</v>
      </c>
      <c r="AJ227" s="258">
        <v>7.0603174603174601</v>
      </c>
      <c r="AK227" s="258">
        <v>6.1469383393940751</v>
      </c>
      <c r="AL227" s="258">
        <v>5.0638631368995419</v>
      </c>
      <c r="AM227" s="258">
        <v>4.8274417299506531</v>
      </c>
      <c r="AN227" s="259">
        <v>15.58663681888649</v>
      </c>
      <c r="AO227" s="257">
        <v>15.145</v>
      </c>
      <c r="AP227" s="257">
        <v>16.36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49</v>
      </c>
      <c r="F228" s="376">
        <v>58.804286956787109</v>
      </c>
      <c r="G228" s="249">
        <v>20.008748891402274</v>
      </c>
      <c r="H228" s="377" t="s">
        <v>394</v>
      </c>
      <c r="I228" s="250" t="s">
        <v>395</v>
      </c>
      <c r="J228" s="251">
        <v>-1.4282840474753589</v>
      </c>
      <c r="K228" s="251">
        <v>0.38926449498053461</v>
      </c>
      <c r="L228" s="252">
        <v>16.196348114773528</v>
      </c>
      <c r="M228" s="252">
        <v>18.07228915662651</v>
      </c>
      <c r="N228" s="253">
        <v>50.53</v>
      </c>
      <c r="O228" s="253">
        <v>38.659999999999997</v>
      </c>
      <c r="P228" s="254">
        <v>87.397549999999995</v>
      </c>
      <c r="Q228" s="255">
        <v>21101.97900132</v>
      </c>
      <c r="R228" s="255">
        <v>20330.207999999999</v>
      </c>
      <c r="S228" s="378">
        <v>25414.222000000002</v>
      </c>
      <c r="T228" s="378">
        <v>26570.714</v>
      </c>
      <c r="U228" s="255">
        <v>3931.1480000000001</v>
      </c>
      <c r="V228" s="378">
        <v>5556.3330000000005</v>
      </c>
      <c r="W228" s="378">
        <v>5485.143</v>
      </c>
      <c r="X228" s="377">
        <v>19.336486867227332</v>
      </c>
      <c r="Y228" s="377">
        <v>21.863085165463652</v>
      </c>
      <c r="Z228" s="377">
        <v>20.643566446878321</v>
      </c>
      <c r="AA228" s="255">
        <v>1468.9449999999999</v>
      </c>
      <c r="AB228" s="378">
        <v>1769</v>
      </c>
      <c r="AC228" s="378">
        <v>1899.143</v>
      </c>
      <c r="AD228" s="255">
        <v>17183.727000000003</v>
      </c>
      <c r="AE228" s="256">
        <v>38285.706001320003</v>
      </c>
      <c r="AF228" s="379">
        <v>2.85</v>
      </c>
      <c r="AG228" s="257">
        <v>5.8509544336533947</v>
      </c>
      <c r="AH228" s="258" t="s">
        <v>84</v>
      </c>
      <c r="AI228" s="258">
        <v>11.802762297068089</v>
      </c>
      <c r="AJ228" s="258">
        <v>10.500107781849536</v>
      </c>
      <c r="AK228" s="258">
        <v>9.7390650266334422</v>
      </c>
      <c r="AL228" s="258">
        <v>6.8904628288693281</v>
      </c>
      <c r="AM228" s="258">
        <v>6.9798920468108125</v>
      </c>
      <c r="AN228" s="259">
        <v>23.794373000187086</v>
      </c>
      <c r="AO228" s="257">
        <v>17.501999999999999</v>
      </c>
      <c r="AP228" s="257">
        <v>17.516000000000002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27.05</v>
      </c>
      <c r="F229" s="376">
        <v>29.325000762939453</v>
      </c>
      <c r="G229" s="249">
        <v>8.4103540219573105</v>
      </c>
      <c r="H229" s="377" t="s">
        <v>394</v>
      </c>
      <c r="I229" s="250" t="s">
        <v>395</v>
      </c>
      <c r="J229" s="251">
        <v>-1.2052593133674128</v>
      </c>
      <c r="K229" s="251">
        <v>-0.58801911062109635</v>
      </c>
      <c r="L229" s="252">
        <v>19.637328615656791</v>
      </c>
      <c r="M229" s="252">
        <v>10.511909139191889</v>
      </c>
      <c r="N229" s="253">
        <v>28.1</v>
      </c>
      <c r="O229" s="253">
        <v>21.04</v>
      </c>
      <c r="P229" s="254">
        <v>231.41650000000001</v>
      </c>
      <c r="Q229" s="255">
        <v>30289.314915549996</v>
      </c>
      <c r="R229" s="255">
        <v>17890.069</v>
      </c>
      <c r="S229" s="378">
        <v>22513.154000000002</v>
      </c>
      <c r="T229" s="378">
        <v>22834.909</v>
      </c>
      <c r="U229" s="255">
        <v>5461.8410000000003</v>
      </c>
      <c r="V229" s="378">
        <v>6127.4620000000004</v>
      </c>
      <c r="W229" s="378">
        <v>6371.2730000000001</v>
      </c>
      <c r="X229" s="377">
        <v>30.530016401837244</v>
      </c>
      <c r="Y229" s="377">
        <v>27.217252633726929</v>
      </c>
      <c r="Z229" s="377">
        <v>27.901459997059764</v>
      </c>
      <c r="AA229" s="255">
        <v>2975.0889999999999</v>
      </c>
      <c r="AB229" s="378">
        <v>2479.154</v>
      </c>
      <c r="AC229" s="378">
        <v>2923.4549999999999</v>
      </c>
      <c r="AD229" s="255">
        <v>14915.356000000002</v>
      </c>
      <c r="AE229" s="256">
        <v>45204.670915549999</v>
      </c>
      <c r="AF229" s="379">
        <v>0.72</v>
      </c>
      <c r="AG229" s="257">
        <v>2.6845638650642414</v>
      </c>
      <c r="AH229" s="258">
        <v>11.930604982206404</v>
      </c>
      <c r="AI229" s="258">
        <v>11.619748809008227</v>
      </c>
      <c r="AJ229" s="258">
        <v>10.44799376704324</v>
      </c>
      <c r="AK229" s="258">
        <v>8.2764531072123848</v>
      </c>
      <c r="AL229" s="258">
        <v>7.3773890259213353</v>
      </c>
      <c r="AM229" s="258">
        <v>7.095076747700185</v>
      </c>
      <c r="AN229" s="259">
        <v>32.036248738668277</v>
      </c>
      <c r="AO229" s="257">
        <v>17.256</v>
      </c>
      <c r="AP229" s="257">
        <v>16.18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10.1</v>
      </c>
      <c r="F230" s="376">
        <v>14.643636703491211</v>
      </c>
      <c r="G230" s="249">
        <v>44.986502014764461</v>
      </c>
      <c r="H230" s="377" t="s">
        <v>394</v>
      </c>
      <c r="I230" s="250" t="s">
        <v>395</v>
      </c>
      <c r="J230" s="251">
        <v>-5.164319248826299</v>
      </c>
      <c r="K230" s="251">
        <v>-2.4154589371980673</v>
      </c>
      <c r="L230" s="252">
        <v>-14.042553191489359</v>
      </c>
      <c r="M230" s="252">
        <v>-48.644938221386077</v>
      </c>
      <c r="N230" s="253">
        <v>20.45</v>
      </c>
      <c r="O230" s="253">
        <v>8.74</v>
      </c>
      <c r="P230" s="254">
        <v>29.374919999999999</v>
      </c>
      <c r="Q230" s="255">
        <v>3680.846364</v>
      </c>
      <c r="R230" s="255">
        <v>13073.468000000001</v>
      </c>
      <c r="S230" s="378">
        <v>15020.222</v>
      </c>
      <c r="T230" s="378">
        <v>15996.5</v>
      </c>
      <c r="U230" s="255">
        <v>2400.4009999999998</v>
      </c>
      <c r="V230" s="378">
        <v>1940.5</v>
      </c>
      <c r="W230" s="378">
        <v>2353.5</v>
      </c>
      <c r="X230" s="377">
        <v>18.360858801964401</v>
      </c>
      <c r="Y230" s="377">
        <v>12.919249795375862</v>
      </c>
      <c r="Z230" s="377">
        <v>14.712593379801831</v>
      </c>
      <c r="AA230" s="255">
        <v>691.92200000000003</v>
      </c>
      <c r="AB230" s="378">
        <v>213.489</v>
      </c>
      <c r="AC230" s="378">
        <v>645.125</v>
      </c>
      <c r="AD230" s="255">
        <v>7602.6239999999998</v>
      </c>
      <c r="AE230" s="256">
        <v>11283.470364000001</v>
      </c>
      <c r="AF230" s="379">
        <v>0.44109280000000001</v>
      </c>
      <c r="AG230" s="257">
        <v>4.4645022163506942</v>
      </c>
      <c r="AH230" s="258">
        <v>19.147286821705428</v>
      </c>
      <c r="AI230" s="258">
        <v>17.642857142857142</v>
      </c>
      <c r="AJ230" s="258">
        <v>5.7010963646855162</v>
      </c>
      <c r="AK230" s="258">
        <v>4.7006605829609311</v>
      </c>
      <c r="AL230" s="258">
        <v>5.8147231971141462</v>
      </c>
      <c r="AM230" s="258">
        <v>4.7943362498406632</v>
      </c>
      <c r="AN230" s="259">
        <v>10.399559484575049</v>
      </c>
      <c r="AO230" s="257">
        <v>2.62</v>
      </c>
      <c r="AP230" s="257">
        <v>7.1400000000000006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17.190000000000001</v>
      </c>
      <c r="F231" s="376">
        <v>23.700000762939453</v>
      </c>
      <c r="G231" s="249">
        <v>37.87085958661693</v>
      </c>
      <c r="H231" s="377" t="s">
        <v>454</v>
      </c>
      <c r="I231" s="250">
        <v>44399</v>
      </c>
      <c r="J231" s="251">
        <v>-1.4899713467048548</v>
      </c>
      <c r="K231" s="251">
        <v>-0.17421602787455193</v>
      </c>
      <c r="L231" s="252">
        <v>7.0361145703611516</v>
      </c>
      <c r="M231" s="252">
        <v>7.0427797496730893</v>
      </c>
      <c r="N231" s="253">
        <v>19.07</v>
      </c>
      <c r="O231" s="253">
        <v>14.23</v>
      </c>
      <c r="P231" s="254">
        <v>26.89649</v>
      </c>
      <c r="Q231" s="255">
        <v>20549.58740864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9289</v>
      </c>
      <c r="W231" s="378">
        <v>9853.5</v>
      </c>
      <c r="X231" s="377">
        <v>20.028759886210885</v>
      </c>
      <c r="Y231" s="377">
        <v>30.919016076956364</v>
      </c>
      <c r="Z231" s="377">
        <v>30.985849056603776</v>
      </c>
      <c r="AA231" s="255">
        <v>2809</v>
      </c>
      <c r="AB231" s="378">
        <v>2441.6669999999999</v>
      </c>
      <c r="AC231" s="378">
        <v>3234.5</v>
      </c>
      <c r="AD231" s="255">
        <v>32765</v>
      </c>
      <c r="AE231" s="256">
        <v>53314.58740864</v>
      </c>
      <c r="AF231" s="379">
        <v>0.43780570000000002</v>
      </c>
      <c r="AG231" s="257">
        <v>2.5859755027667348</v>
      </c>
      <c r="AH231" s="258" t="s">
        <v>84</v>
      </c>
      <c r="AI231" s="258">
        <v>8.4228855721393021</v>
      </c>
      <c r="AJ231" s="258">
        <v>6.3527204502814261</v>
      </c>
      <c r="AK231" s="258">
        <v>8.3213028575995001</v>
      </c>
      <c r="AL231" s="258">
        <v>5.7395400375325654</v>
      </c>
      <c r="AM231" s="258">
        <v>5.4107258749317504</v>
      </c>
      <c r="AN231" s="259">
        <v>13.995358844862865</v>
      </c>
      <c r="AO231" s="257">
        <v>6.3100000000000005</v>
      </c>
      <c r="AP231" s="257">
        <v>11.18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20.27</v>
      </c>
      <c r="F232" s="376">
        <v>28</v>
      </c>
      <c r="G232" s="249">
        <v>38.13517513566849</v>
      </c>
      <c r="H232" s="377" t="s">
        <v>454</v>
      </c>
      <c r="I232" s="250">
        <v>44246</v>
      </c>
      <c r="J232" s="251">
        <v>-9.8570724494817519E-2</v>
      </c>
      <c r="K232" s="251">
        <v>-0.49091801669122193</v>
      </c>
      <c r="L232" s="252">
        <v>9.0723202755058185</v>
      </c>
      <c r="M232" s="252">
        <v>-1.1026541764246667</v>
      </c>
      <c r="N232" s="253">
        <v>21.99</v>
      </c>
      <c r="O232" s="253">
        <v>17.010000000000002</v>
      </c>
      <c r="P232" s="254">
        <v>25.608650000000001</v>
      </c>
      <c r="Q232" s="255">
        <v>6034.7473656599996</v>
      </c>
      <c r="R232" s="255">
        <v>4799.6549999999997</v>
      </c>
      <c r="S232" s="378">
        <v>5697.5</v>
      </c>
      <c r="T232" s="378">
        <v>6378</v>
      </c>
      <c r="U232" s="255">
        <v>1934.2559999999999</v>
      </c>
      <c r="V232" s="378">
        <v>2494.8000000000002</v>
      </c>
      <c r="W232" s="378">
        <v>2848</v>
      </c>
      <c r="X232" s="377">
        <v>40.299896555064898</v>
      </c>
      <c r="Y232" s="377">
        <v>43.78762615182098</v>
      </c>
      <c r="Z232" s="377">
        <v>44.653496393853878</v>
      </c>
      <c r="AA232" s="255">
        <v>996.34299999999996</v>
      </c>
      <c r="AB232" s="378">
        <v>1089.75</v>
      </c>
      <c r="AC232" s="378">
        <v>1330.6669999999999</v>
      </c>
      <c r="AD232" s="255">
        <v>3137.4380000000006</v>
      </c>
      <c r="AE232" s="256">
        <v>9172.1853656599997</v>
      </c>
      <c r="AF232" s="379">
        <v>1.091634</v>
      </c>
      <c r="AG232" s="257">
        <v>5.417540410612121</v>
      </c>
      <c r="AH232" s="258">
        <v>7.948717948717948</v>
      </c>
      <c r="AI232" s="258">
        <v>6.1526717557251906</v>
      </c>
      <c r="AJ232" s="258">
        <v>5.2337662337662332</v>
      </c>
      <c r="AK232" s="258">
        <v>4.7419707451650659</v>
      </c>
      <c r="AL232" s="258">
        <v>3.6765213105900267</v>
      </c>
      <c r="AM232" s="258">
        <v>3.2205707042345506</v>
      </c>
      <c r="AN232" s="259">
        <v>15.191539933060447</v>
      </c>
      <c r="AO232" s="257">
        <v>13.202999999999999</v>
      </c>
      <c r="AP232" s="257">
        <v>14.74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51.11</v>
      </c>
      <c r="F233" s="376">
        <v>50</v>
      </c>
      <c r="G233" s="249">
        <v>-2.17178634318137</v>
      </c>
      <c r="H233" s="377" t="s">
        <v>453</v>
      </c>
      <c r="I233" s="250">
        <v>44649</v>
      </c>
      <c r="J233" s="251">
        <v>-0.85354025218233875</v>
      </c>
      <c r="K233" s="251">
        <v>7.1263885977782326</v>
      </c>
      <c r="L233" s="252">
        <v>27.202588352414136</v>
      </c>
      <c r="M233" s="252">
        <v>23.451124368976583</v>
      </c>
      <c r="N233" s="253">
        <v>52.1</v>
      </c>
      <c r="O233" s="253">
        <v>31.25</v>
      </c>
      <c r="P233" s="254">
        <v>171.08920000000001</v>
      </c>
      <c r="Q233" s="255">
        <v>34688.125851749995</v>
      </c>
      <c r="R233" s="255">
        <v>17797.541000000001</v>
      </c>
      <c r="S233" s="378">
        <v>18734.364000000001</v>
      </c>
      <c r="T233" s="378">
        <v>20271.2</v>
      </c>
      <c r="U233" s="255">
        <v>6515.3490000000002</v>
      </c>
      <c r="V233" s="378">
        <v>7814.25</v>
      </c>
      <c r="W233" s="378">
        <v>8599.4439999999995</v>
      </c>
      <c r="X233" s="377">
        <v>36.608141540452131</v>
      </c>
      <c r="Y233" s="377">
        <v>41.710783456540071</v>
      </c>
      <c r="Z233" s="377">
        <v>42.421977978610045</v>
      </c>
      <c r="AA233" s="255">
        <v>973.31799999999998</v>
      </c>
      <c r="AB233" s="378">
        <v>2963.3850000000002</v>
      </c>
      <c r="AC233" s="378">
        <v>3557.7269999999999</v>
      </c>
      <c r="AD233" s="255">
        <v>14572.521999999999</v>
      </c>
      <c r="AE233" s="256">
        <v>49260.647851749993</v>
      </c>
      <c r="AF233" s="379">
        <v>0.39789999999999998</v>
      </c>
      <c r="AG233" s="257">
        <v>0.78388491984518438</v>
      </c>
      <c r="AH233" s="258">
        <v>12.913486005089059</v>
      </c>
      <c r="AI233" s="258">
        <v>11.720554272517321</v>
      </c>
      <c r="AJ233" s="258">
        <v>9.7521137586471944</v>
      </c>
      <c r="AK233" s="258">
        <v>7.5607074696612555</v>
      </c>
      <c r="AL233" s="258">
        <v>6.3039508400358306</v>
      </c>
      <c r="AM233" s="258">
        <v>5.728352653002915</v>
      </c>
      <c r="AN233" s="259">
        <v>4.3814055091391673</v>
      </c>
      <c r="AO233" s="257">
        <v>11.434000000000001</v>
      </c>
      <c r="AP233" s="257">
        <v>12.5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44.14</v>
      </c>
      <c r="F234" s="376">
        <v>44.700000762939453</v>
      </c>
      <c r="G234" s="249">
        <v>1.2686922585850802</v>
      </c>
      <c r="H234" s="377" t="s">
        <v>454</v>
      </c>
      <c r="I234" s="250">
        <v>44421</v>
      </c>
      <c r="J234" s="251">
        <v>-0.98698968147150623</v>
      </c>
      <c r="K234" s="251">
        <v>0</v>
      </c>
      <c r="L234" s="252">
        <v>21.363761341765208</v>
      </c>
      <c r="M234" s="252">
        <v>27.975413876083621</v>
      </c>
      <c r="N234" s="253">
        <v>44.94</v>
      </c>
      <c r="O234" s="253">
        <v>35.01</v>
      </c>
      <c r="P234" s="254">
        <v>111.38939999999999</v>
      </c>
      <c r="Q234" s="255">
        <v>15064.93729057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1559.3330000000001</v>
      </c>
      <c r="W234" s="378">
        <v>1630.3330000000001</v>
      </c>
      <c r="X234" s="377">
        <v>66.718679712890236</v>
      </c>
      <c r="Y234" s="377">
        <v>49.252463676563494</v>
      </c>
      <c r="Z234" s="377">
        <v>52.304555662495986</v>
      </c>
      <c r="AA234" s="255">
        <v>2262.9270000000001</v>
      </c>
      <c r="AB234" s="378">
        <v>1346.5</v>
      </c>
      <c r="AC234" s="378">
        <v>1487.5</v>
      </c>
      <c r="AD234" s="255">
        <v>6410.1140000000005</v>
      </c>
      <c r="AE234" s="256">
        <v>21475.051290570002</v>
      </c>
      <c r="AF234" s="379">
        <v>4.5037029999999998</v>
      </c>
      <c r="AG234" s="257">
        <v>10.247332515434463</v>
      </c>
      <c r="AH234" s="258">
        <v>10.244755244755245</v>
      </c>
      <c r="AI234" s="258">
        <v>10.228066092622761</v>
      </c>
      <c r="AJ234" s="258">
        <v>9.8404494382022474</v>
      </c>
      <c r="AK234" s="258">
        <v>9.0381576808879309</v>
      </c>
      <c r="AL234" s="258">
        <v>13.771946909717167</v>
      </c>
      <c r="AM234" s="258">
        <v>13.172187087282168</v>
      </c>
      <c r="AN234" s="259">
        <v>41.083320398760762</v>
      </c>
      <c r="AO234" s="257">
        <v>46.74</v>
      </c>
      <c r="AP234" s="257">
        <v>16.03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11.87</v>
      </c>
      <c r="F235" s="376">
        <v>16.200000762939453</v>
      </c>
      <c r="G235" s="249">
        <v>36.478523697889244</v>
      </c>
      <c r="H235" s="377" t="s">
        <v>454</v>
      </c>
      <c r="I235" s="250">
        <v>44505</v>
      </c>
      <c r="J235" s="251">
        <v>-2.2240527182866621</v>
      </c>
      <c r="K235" s="251">
        <v>-1.4119601328903664</v>
      </c>
      <c r="L235" s="252">
        <v>7.2267389340559873</v>
      </c>
      <c r="M235" s="252">
        <v>-27.968930153528738</v>
      </c>
      <c r="N235" s="253">
        <v>16.86</v>
      </c>
      <c r="O235" s="253">
        <v>10.17</v>
      </c>
      <c r="P235" s="254">
        <v>19.879760000000001</v>
      </c>
      <c r="Q235" s="255">
        <v>5767.4881214000006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1515.2</v>
      </c>
      <c r="W235" s="378">
        <v>1938.5</v>
      </c>
      <c r="X235" s="377">
        <v>103.12307328191442</v>
      </c>
      <c r="Y235" s="377">
        <v>75.722138930534726</v>
      </c>
      <c r="Z235" s="377">
        <v>99.717078189300409</v>
      </c>
      <c r="AA235" s="255">
        <v>848.02099999999996</v>
      </c>
      <c r="AB235" s="378">
        <v>367</v>
      </c>
      <c r="AC235" s="378">
        <v>733.25</v>
      </c>
      <c r="AD235" s="255">
        <v>4606.3869999999997</v>
      </c>
      <c r="AE235" s="256">
        <v>10373.8751214</v>
      </c>
      <c r="AF235" s="379">
        <v>0.23088330000000001</v>
      </c>
      <c r="AG235" s="257">
        <v>1.9699942841871605</v>
      </c>
      <c r="AH235" s="258" t="s">
        <v>84</v>
      </c>
      <c r="AI235" s="258">
        <v>14.742138364779874</v>
      </c>
      <c r="AJ235" s="258">
        <v>7.4507310870947236</v>
      </c>
      <c r="AK235" s="258">
        <v>5.0018611937398356</v>
      </c>
      <c r="AL235" s="258">
        <v>6.8465384908922911</v>
      </c>
      <c r="AM235" s="258">
        <v>5.3514960646891927</v>
      </c>
      <c r="AN235" s="259">
        <v>51.494642909597509</v>
      </c>
      <c r="AO235" s="257">
        <v>10.955</v>
      </c>
      <c r="AP235" s="257">
        <v>26.16</v>
      </c>
      <c r="AQ235" s="121">
        <v>0</v>
      </c>
      <c r="AU235"/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26.44</v>
      </c>
      <c r="F236" s="376">
        <v>32</v>
      </c>
      <c r="G236" s="249">
        <v>21.028744326777591</v>
      </c>
      <c r="H236" s="377" t="s">
        <v>454</v>
      </c>
      <c r="I236" s="250">
        <v>44498</v>
      </c>
      <c r="J236" s="251">
        <v>-0.8623922009748819</v>
      </c>
      <c r="K236" s="251">
        <v>0</v>
      </c>
      <c r="L236" s="252">
        <v>8.7618264088852538</v>
      </c>
      <c r="M236" s="252">
        <v>12.529792305073206</v>
      </c>
      <c r="N236" s="253">
        <v>27.63</v>
      </c>
      <c r="O236" s="253">
        <v>22.38</v>
      </c>
      <c r="P236" s="254">
        <v>46.674199999999999</v>
      </c>
      <c r="Q236" s="255">
        <v>19342.25606268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2603.4</v>
      </c>
      <c r="W236" s="378">
        <v>3204.25</v>
      </c>
      <c r="X236" s="377">
        <v>107.59032774343231</v>
      </c>
      <c r="Y236" s="377">
        <v>82.386075949367083</v>
      </c>
      <c r="Z236" s="377">
        <v>103.3295711060948</v>
      </c>
      <c r="AA236" s="255">
        <v>3361.5030000000002</v>
      </c>
      <c r="AB236" s="378">
        <v>1391</v>
      </c>
      <c r="AC236" s="378">
        <v>1931.5</v>
      </c>
      <c r="AD236" s="255">
        <v>6199.1040000000003</v>
      </c>
      <c r="AE236" s="256">
        <v>25541.36006268</v>
      </c>
      <c r="AF236" s="379">
        <v>1.986739</v>
      </c>
      <c r="AG236" s="257">
        <v>7.5598897999280119</v>
      </c>
      <c r="AH236" s="258">
        <v>8.865319865319865</v>
      </c>
      <c r="AI236" s="258">
        <v>11.712633451957293</v>
      </c>
      <c r="AJ236" s="258">
        <v>8.388126396425152</v>
      </c>
      <c r="AK236" s="258">
        <v>6.4222696718505583</v>
      </c>
      <c r="AL236" s="258">
        <v>9.810770554920488</v>
      </c>
      <c r="AM236" s="258">
        <v>7.9710884177826324</v>
      </c>
      <c r="AN236" s="259">
        <v>26.314574518008762</v>
      </c>
      <c r="AO236" s="257">
        <v>11.91</v>
      </c>
      <c r="AP236" s="257">
        <v>16.806999999999999</v>
      </c>
      <c r="AQ236" s="121">
        <v>0</v>
      </c>
      <c r="AU236"/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/>
    </row>
    <row r="238" spans="1:47" s="119" customFormat="1" ht="45.6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U238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  <c r="AU240"/>
    </row>
    <row r="241" spans="1:47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  <c r="AU241"/>
    </row>
    <row r="242" spans="1:47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  <c r="AU242"/>
    </row>
    <row r="243" spans="1:47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  <c r="AU243" s="406"/>
    </row>
    <row r="244" spans="1:47" s="119" customFormat="1" ht="13.9" customHeight="1">
      <c r="A244" s="2"/>
      <c r="B244" s="77"/>
      <c r="C244" s="77"/>
      <c r="D244" s="77"/>
      <c r="E244" s="77"/>
      <c r="F244" s="148" t="s">
        <v>83</v>
      </c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  <c r="AU244" s="406"/>
    </row>
    <row r="245" spans="1:47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7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7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7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7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7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7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7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7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7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7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7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52:Q313 Q249 AD13:AD14">
    <cfRule type="cellIs" dxfId="1129" priority="25240" stopIfTrue="1" operator="lessThan">
      <formula>0</formula>
    </cfRule>
  </conditionalFormatting>
  <conditionalFormatting sqref="Q238 Q243:Q248">
    <cfRule type="cellIs" dxfId="1128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27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26" priority="2056" stopIfTrue="1" operator="lessThan">
      <formula>0</formula>
    </cfRule>
  </conditionalFormatting>
  <conditionalFormatting sqref="J237:K237">
    <cfRule type="cellIs" dxfId="1125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24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23" priority="1172" stopIfTrue="1" operator="lessThan">
      <formula>0</formula>
    </cfRule>
  </conditionalFormatting>
  <conditionalFormatting sqref="AD70:AF71 L70:P71 M18 M20 M34:M35">
    <cfRule type="cellIs" dxfId="1122" priority="1173" stopIfTrue="1" operator="lessThan">
      <formula>0</formula>
    </cfRule>
  </conditionalFormatting>
  <conditionalFormatting sqref="U43">
    <cfRule type="cellIs" dxfId="1121" priority="1170" stopIfTrue="1" operator="lessThan">
      <formula>0</formula>
    </cfRule>
  </conditionalFormatting>
  <conditionalFormatting sqref="AA43">
    <cfRule type="cellIs" dxfId="1120" priority="1169" stopIfTrue="1" operator="lessThan">
      <formula>0</formula>
    </cfRule>
  </conditionalFormatting>
  <conditionalFormatting sqref="AD43">
    <cfRule type="cellIs" dxfId="1119" priority="1168" stopIfTrue="1" operator="lessThan">
      <formula>0</formula>
    </cfRule>
  </conditionalFormatting>
  <conditionalFormatting sqref="X52:Z52 AB52:AC52 AL52:AP52 AL54:AM54">
    <cfRule type="cellIs" dxfId="1118" priority="1166" stopIfTrue="1" operator="lessThan">
      <formula>0</formula>
    </cfRule>
  </conditionalFormatting>
  <conditionalFormatting sqref="AE52 R47 N52:O52 R54">
    <cfRule type="cellIs" dxfId="1117" priority="1167" stopIfTrue="1" operator="lessThan">
      <formula>0</formula>
    </cfRule>
  </conditionalFormatting>
  <conditionalFormatting sqref="AA52">
    <cfRule type="cellIs" dxfId="1116" priority="1165" stopIfTrue="1" operator="lessThan">
      <formula>0</formula>
    </cfRule>
  </conditionalFormatting>
  <conditionalFormatting sqref="AF52">
    <cfRule type="cellIs" dxfId="1115" priority="1164" stopIfTrue="1" operator="lessThan">
      <formula>0</formula>
    </cfRule>
  </conditionalFormatting>
  <conditionalFormatting sqref="AB47:AC47 AN47:AP47 X54:Z54 AN54:AP54 AB54:AC54 V59:Z59 AN59:AP59 AN61:AP61 V61:Z61">
    <cfRule type="cellIs" dxfId="1114" priority="1162" stopIfTrue="1" operator="lessThan">
      <formula>0</formula>
    </cfRule>
  </conditionalFormatting>
  <conditionalFormatting sqref="AE47 N47:O47 N54:O54 AE54">
    <cfRule type="cellIs" dxfId="1113" priority="1163" stopIfTrue="1" operator="lessThan">
      <formula>0</formula>
    </cfRule>
  </conditionalFormatting>
  <conditionalFormatting sqref="U59">
    <cfRule type="cellIs" dxfId="1112" priority="1161" stopIfTrue="1" operator="lessThan">
      <formula>0</formula>
    </cfRule>
  </conditionalFormatting>
  <conditionalFormatting sqref="AA47 AA54">
    <cfRule type="cellIs" dxfId="1111" priority="1160" stopIfTrue="1" operator="lessThan">
      <formula>0</formula>
    </cfRule>
  </conditionalFormatting>
  <conditionalFormatting sqref="AF47 AF54">
    <cfRule type="cellIs" dxfId="1110" priority="1159" stopIfTrue="1" operator="lessThan">
      <formula>0</formula>
    </cfRule>
  </conditionalFormatting>
  <conditionalFormatting sqref="AK49:AK50">
    <cfRule type="cellIs" dxfId="1109" priority="1158" stopIfTrue="1" operator="lessThan">
      <formula>0</formula>
    </cfRule>
  </conditionalFormatting>
  <conditionalFormatting sqref="AB172:AC172 AB176:AC177">
    <cfRule type="cellIs" dxfId="1108" priority="1143" stopIfTrue="1" operator="lessThan">
      <formula>0</formula>
    </cfRule>
  </conditionalFormatting>
  <conditionalFormatting sqref="N15:O16">
    <cfRule type="cellIs" dxfId="1107" priority="1113" stopIfTrue="1" operator="lessThan">
      <formula>0</formula>
    </cfRule>
  </conditionalFormatting>
  <conditionalFormatting sqref="R59">
    <cfRule type="cellIs" dxfId="1106" priority="1157" stopIfTrue="1" operator="lessThan">
      <formula>0</formula>
    </cfRule>
  </conditionalFormatting>
  <conditionalFormatting sqref="R61">
    <cfRule type="cellIs" dxfId="1105" priority="1156" stopIfTrue="1" operator="lessThan">
      <formula>0</formula>
    </cfRule>
  </conditionalFormatting>
  <conditionalFormatting sqref="V103:Z106 S103:T106 S108:T111 V108:Z111">
    <cfRule type="cellIs" dxfId="1104" priority="1154" stopIfTrue="1" operator="lessThan">
      <formula>0</formula>
    </cfRule>
  </conditionalFormatting>
  <conditionalFormatting sqref="AE103:AE106 N103:O106 N108:O111 AE108:AE111">
    <cfRule type="cellIs" dxfId="1103" priority="1155" stopIfTrue="1" operator="lessThan">
      <formula>0</formula>
    </cfRule>
  </conditionalFormatting>
  <conditionalFormatting sqref="AF103:AF106 AF108:AF111">
    <cfRule type="cellIs" dxfId="1102" priority="1153" stopIfTrue="1" operator="lessThan">
      <formula>0</formula>
    </cfRule>
  </conditionalFormatting>
  <conditionalFormatting sqref="AB103:AC106 AB108:AC111">
    <cfRule type="cellIs" dxfId="1101" priority="1152" stopIfTrue="1" operator="lessThan">
      <formula>0</formula>
    </cfRule>
  </conditionalFormatting>
  <conditionalFormatting sqref="U103:U106 U108:U111">
    <cfRule type="cellIs" dxfId="1100" priority="1151" stopIfTrue="1" operator="lessThan">
      <formula>0</formula>
    </cfRule>
  </conditionalFormatting>
  <conditionalFormatting sqref="AA103:AA106 AA108:AA111">
    <cfRule type="cellIs" dxfId="1099" priority="1150" stopIfTrue="1" operator="lessThan">
      <formula>0</formula>
    </cfRule>
  </conditionalFormatting>
  <conditionalFormatting sqref="AD103:AD106 AD108:AD111">
    <cfRule type="cellIs" dxfId="1098" priority="1149" stopIfTrue="1" operator="lessThan">
      <formula>0</formula>
    </cfRule>
  </conditionalFormatting>
  <conditionalFormatting sqref="AO103:AP106 AO108:AP111">
    <cfRule type="cellIs" dxfId="1097" priority="1148" stopIfTrue="1" operator="lessThan">
      <formula>0</formula>
    </cfRule>
  </conditionalFormatting>
  <conditionalFormatting sqref="AN103:AN106 AN108:AN111">
    <cfRule type="cellIs" dxfId="1096" priority="1147" stopIfTrue="1" operator="lessThan">
      <formula>0</formula>
    </cfRule>
  </conditionalFormatting>
  <conditionalFormatting sqref="V172:Z172 S172:T172 S176:T177 V176:Z177">
    <cfRule type="cellIs" dxfId="1095" priority="1145" stopIfTrue="1" operator="lessThan">
      <formula>0</formula>
    </cfRule>
  </conditionalFormatting>
  <conditionalFormatting sqref="AE172 N172:O172 N176:O177 AE176:AE177">
    <cfRule type="cellIs" dxfId="1094" priority="1146" stopIfTrue="1" operator="lessThan">
      <formula>0</formula>
    </cfRule>
  </conditionalFormatting>
  <conditionalFormatting sqref="AF172 AF176:AF177">
    <cfRule type="cellIs" dxfId="1093" priority="1144" stopIfTrue="1" operator="lessThan">
      <formula>0</formula>
    </cfRule>
  </conditionalFormatting>
  <conditionalFormatting sqref="U172 U176:U177">
    <cfRule type="cellIs" dxfId="1092" priority="1142" stopIfTrue="1" operator="lessThan">
      <formula>0</formula>
    </cfRule>
  </conditionalFormatting>
  <conditionalFormatting sqref="AA172 AA176:AA177">
    <cfRule type="cellIs" dxfId="1091" priority="1141" stopIfTrue="1" operator="lessThan">
      <formula>0</formula>
    </cfRule>
  </conditionalFormatting>
  <conditionalFormatting sqref="AD172 AD176:AD177">
    <cfRule type="cellIs" dxfId="1090" priority="1140" stopIfTrue="1" operator="lessThan">
      <formula>0</formula>
    </cfRule>
  </conditionalFormatting>
  <conditionalFormatting sqref="AO172:AP172 AO176:AP177">
    <cfRule type="cellIs" dxfId="1089" priority="1139" stopIfTrue="1" operator="lessThan">
      <formula>0</formula>
    </cfRule>
  </conditionalFormatting>
  <conditionalFormatting sqref="AN172 AN176:AN177">
    <cfRule type="cellIs" dxfId="1088" priority="1138" stopIfTrue="1" operator="lessThan">
      <formula>0</formula>
    </cfRule>
  </conditionalFormatting>
  <conditionalFormatting sqref="AK167:AM167">
    <cfRule type="cellIs" dxfId="1087" priority="1137" stopIfTrue="1" operator="lessThan">
      <formula>0</formula>
    </cfRule>
  </conditionalFormatting>
  <conditionalFormatting sqref="AG167">
    <cfRule type="cellIs" dxfId="1086" priority="1136" stopIfTrue="1" operator="lessThan">
      <formula>0</formula>
    </cfRule>
  </conditionalFormatting>
  <conditionalFormatting sqref="V219:Z223 S219:T223 S236:T236 V236:Z236 S228:T228 V228:Z228">
    <cfRule type="cellIs" dxfId="1085" priority="1134" stopIfTrue="1" operator="lessThan">
      <formula>0</formula>
    </cfRule>
  </conditionalFormatting>
  <conditionalFormatting sqref="AE219:AE223 N219:O223 N236:O236 AE236 N228:O228 AE228">
    <cfRule type="cellIs" dxfId="1084" priority="1135" stopIfTrue="1" operator="lessThan">
      <formula>0</formula>
    </cfRule>
  </conditionalFormatting>
  <conditionalFormatting sqref="AF219:AF223 AF236 AF228">
    <cfRule type="cellIs" dxfId="1083" priority="1133" stopIfTrue="1" operator="lessThan">
      <formula>0</formula>
    </cfRule>
  </conditionalFormatting>
  <conditionalFormatting sqref="AB219:AC223 AB236:AC236 AB228:AC228">
    <cfRule type="cellIs" dxfId="1082" priority="1132" stopIfTrue="1" operator="lessThan">
      <formula>0</formula>
    </cfRule>
  </conditionalFormatting>
  <conditionalFormatting sqref="U219:U223 U236 U228">
    <cfRule type="cellIs" dxfId="1081" priority="1131" stopIfTrue="1" operator="lessThan">
      <formula>0</formula>
    </cfRule>
  </conditionalFormatting>
  <conditionalFormatting sqref="AA219:AA223 AA236 AA228">
    <cfRule type="cellIs" dxfId="1080" priority="1130" stopIfTrue="1" operator="lessThan">
      <formula>0</formula>
    </cfRule>
  </conditionalFormatting>
  <conditionalFormatting sqref="AD219:AD223 AD236 AD228">
    <cfRule type="cellIs" dxfId="1079" priority="1129" stopIfTrue="1" operator="lessThan">
      <formula>0</formula>
    </cfRule>
  </conditionalFormatting>
  <conditionalFormatting sqref="AO219:AP223 AO236:AP236 AO228:AP228">
    <cfRule type="cellIs" dxfId="1078" priority="1128" stopIfTrue="1" operator="lessThan">
      <formula>0</formula>
    </cfRule>
  </conditionalFormatting>
  <conditionalFormatting sqref="AN219:AN223 AN236 AN228">
    <cfRule type="cellIs" dxfId="1077" priority="1127" stopIfTrue="1" operator="lessThan">
      <formula>0</formula>
    </cfRule>
  </conditionalFormatting>
  <conditionalFormatting sqref="AK79:AM79 S79:T79 V79:Z79">
    <cfRule type="cellIs" dxfId="1076" priority="1125" stopIfTrue="1" operator="lessThan">
      <formula>0</formula>
    </cfRule>
  </conditionalFormatting>
  <conditionalFormatting sqref="N79:O79 AE79">
    <cfRule type="cellIs" dxfId="1075" priority="1126" stopIfTrue="1" operator="lessThan">
      <formula>0</formula>
    </cfRule>
  </conditionalFormatting>
  <conditionalFormatting sqref="AG79">
    <cfRule type="cellIs" dxfId="1074" priority="1124" stopIfTrue="1" operator="lessThan">
      <formula>0</formula>
    </cfRule>
  </conditionalFormatting>
  <conditionalFormatting sqref="AF79">
    <cfRule type="cellIs" dxfId="1073" priority="1123" stopIfTrue="1" operator="lessThan">
      <formula>0</formula>
    </cfRule>
  </conditionalFormatting>
  <conditionalFormatting sqref="AB79:AC79">
    <cfRule type="cellIs" dxfId="1072" priority="1122" stopIfTrue="1" operator="lessThan">
      <formula>0</formula>
    </cfRule>
  </conditionalFormatting>
  <conditionalFormatting sqref="U79">
    <cfRule type="cellIs" dxfId="1071" priority="1121" stopIfTrue="1" operator="lessThan">
      <formula>0</formula>
    </cfRule>
  </conditionalFormatting>
  <conditionalFormatting sqref="AA79">
    <cfRule type="cellIs" dxfId="1070" priority="1120" stopIfTrue="1" operator="lessThan">
      <formula>0</formula>
    </cfRule>
  </conditionalFormatting>
  <conditionalFormatting sqref="AD79">
    <cfRule type="cellIs" dxfId="1069" priority="1119" stopIfTrue="1" operator="lessThan">
      <formula>0</formula>
    </cfRule>
  </conditionalFormatting>
  <conditionalFormatting sqref="AI79:AJ79">
    <cfRule type="cellIs" dxfId="1068" priority="1118" stopIfTrue="1" operator="lessThan">
      <formula>0</formula>
    </cfRule>
  </conditionalFormatting>
  <conditionalFormatting sqref="AH79">
    <cfRule type="cellIs" dxfId="1067" priority="1117" stopIfTrue="1" operator="lessThan">
      <formula>0</formula>
    </cfRule>
  </conditionalFormatting>
  <conditionalFormatting sqref="AO79:AP79">
    <cfRule type="cellIs" dxfId="1066" priority="1116" stopIfTrue="1" operator="lessThan">
      <formula>0</formula>
    </cfRule>
  </conditionalFormatting>
  <conditionalFormatting sqref="AN79">
    <cfRule type="cellIs" dxfId="1065" priority="1115" stopIfTrue="1" operator="lessThan">
      <formula>0</formula>
    </cfRule>
  </conditionalFormatting>
  <conditionalFormatting sqref="J15:M15 M16 J16:J17">
    <cfRule type="cellIs" dxfId="1064" priority="1114" stopIfTrue="1" operator="lessThan">
      <formula>0</formula>
    </cfRule>
  </conditionalFormatting>
  <conditionalFormatting sqref="P103:P106 P108:P111">
    <cfRule type="cellIs" dxfId="1063" priority="1112" stopIfTrue="1" operator="lessThan">
      <formula>0</formula>
    </cfRule>
  </conditionalFormatting>
  <conditionalFormatting sqref="P172 P176:P177">
    <cfRule type="cellIs" dxfId="1062" priority="1111" stopIfTrue="1" operator="lessThan">
      <formula>0</formula>
    </cfRule>
  </conditionalFormatting>
  <conditionalFormatting sqref="P219:P223 P236 P228">
    <cfRule type="cellIs" dxfId="1061" priority="1110" stopIfTrue="1" operator="lessThan">
      <formula>0</formula>
    </cfRule>
  </conditionalFormatting>
  <conditionalFormatting sqref="P79">
    <cfRule type="cellIs" dxfId="1060" priority="1109" stopIfTrue="1" operator="lessThan">
      <formula>0</formula>
    </cfRule>
  </conditionalFormatting>
  <conditionalFormatting sqref="L103:M106 L108:M111">
    <cfRule type="cellIs" dxfId="1059" priority="1108" stopIfTrue="1" operator="lessThan">
      <formula>0</formula>
    </cfRule>
  </conditionalFormatting>
  <conditionalFormatting sqref="L172:M172 L176:M177">
    <cfRule type="cellIs" dxfId="1058" priority="1107" stopIfTrue="1" operator="lessThan">
      <formula>0</formula>
    </cfRule>
  </conditionalFormatting>
  <conditionalFormatting sqref="L219:M223 L236:M236 L228:M228">
    <cfRule type="cellIs" dxfId="1057" priority="1106" stopIfTrue="1" operator="lessThan">
      <formula>0</formula>
    </cfRule>
  </conditionalFormatting>
  <conditionalFormatting sqref="L79:M79">
    <cfRule type="cellIs" dxfId="1056" priority="1105" stopIfTrue="1" operator="lessThan">
      <formula>0</formula>
    </cfRule>
  </conditionalFormatting>
  <conditionalFormatting sqref="AG19">
    <cfRule type="cellIs" dxfId="1055" priority="1103" stopIfTrue="1" operator="lessThan">
      <formula>0</formula>
    </cfRule>
  </conditionalFormatting>
  <conditionalFormatting sqref="M19">
    <cfRule type="cellIs" dxfId="1054" priority="1104" stopIfTrue="1" operator="lessThan">
      <formula>0</formula>
    </cfRule>
  </conditionalFormatting>
  <conditionalFormatting sqref="V23:W23">
    <cfRule type="cellIs" dxfId="1053" priority="1101" stopIfTrue="1" operator="lessThan">
      <formula>0</formula>
    </cfRule>
  </conditionalFormatting>
  <conditionalFormatting sqref="AE23 G23 L23:R23">
    <cfRule type="cellIs" dxfId="1052" priority="1102" stopIfTrue="1" operator="lessThan">
      <formula>0</formula>
    </cfRule>
  </conditionalFormatting>
  <conditionalFormatting sqref="AF23">
    <cfRule type="cellIs" dxfId="1051" priority="1100" stopIfTrue="1" operator="lessThan">
      <formula>0</formula>
    </cfRule>
  </conditionalFormatting>
  <conditionalFormatting sqref="AB23:AC23">
    <cfRule type="cellIs" dxfId="1050" priority="1099" stopIfTrue="1" operator="lessThan">
      <formula>0</formula>
    </cfRule>
  </conditionalFormatting>
  <conditionalFormatting sqref="U23">
    <cfRule type="cellIs" dxfId="1049" priority="1098" stopIfTrue="1" operator="lessThan">
      <formula>0</formula>
    </cfRule>
  </conditionalFormatting>
  <conditionalFormatting sqref="AA23">
    <cfRule type="cellIs" dxfId="1048" priority="1097" stopIfTrue="1" operator="lessThan">
      <formula>0</formula>
    </cfRule>
  </conditionalFormatting>
  <conditionalFormatting sqref="AD23">
    <cfRule type="cellIs" dxfId="1047" priority="1096" stopIfTrue="1" operator="lessThan">
      <formula>0</formula>
    </cfRule>
  </conditionalFormatting>
  <conditionalFormatting sqref="AO23:AP23">
    <cfRule type="cellIs" dxfId="1046" priority="1095" stopIfTrue="1" operator="lessThan">
      <formula>0</formula>
    </cfRule>
  </conditionalFormatting>
  <conditionalFormatting sqref="AN23">
    <cfRule type="cellIs" dxfId="1045" priority="1094" stopIfTrue="1" operator="lessThan">
      <formula>0</formula>
    </cfRule>
  </conditionalFormatting>
  <conditionalFormatting sqref="V25:W25">
    <cfRule type="cellIs" dxfId="1044" priority="1092" stopIfTrue="1" operator="lessThan">
      <formula>0</formula>
    </cfRule>
  </conditionalFormatting>
  <conditionalFormatting sqref="AE25 G25 L25:R25">
    <cfRule type="cellIs" dxfId="1043" priority="1093" stopIfTrue="1" operator="lessThan">
      <formula>0</formula>
    </cfRule>
  </conditionalFormatting>
  <conditionalFormatting sqref="AB25:AC25">
    <cfRule type="cellIs" dxfId="1042" priority="1091" stopIfTrue="1" operator="lessThan">
      <formula>0</formula>
    </cfRule>
  </conditionalFormatting>
  <conditionalFormatting sqref="U25">
    <cfRule type="cellIs" dxfId="1041" priority="1090" stopIfTrue="1" operator="lessThan">
      <formula>0</formula>
    </cfRule>
  </conditionalFormatting>
  <conditionalFormatting sqref="AA25">
    <cfRule type="cellIs" dxfId="1040" priority="1089" stopIfTrue="1" operator="lessThan">
      <formula>0</formula>
    </cfRule>
  </conditionalFormatting>
  <conditionalFormatting sqref="AD25">
    <cfRule type="cellIs" dxfId="1039" priority="1088" stopIfTrue="1" operator="lessThan">
      <formula>0</formula>
    </cfRule>
  </conditionalFormatting>
  <conditionalFormatting sqref="AO25:AP25">
    <cfRule type="cellIs" dxfId="1038" priority="1087" stopIfTrue="1" operator="lessThan">
      <formula>0</formula>
    </cfRule>
  </conditionalFormatting>
  <conditionalFormatting sqref="AN25">
    <cfRule type="cellIs" dxfId="1037" priority="1086" stopIfTrue="1" operator="lessThan">
      <formula>0</formula>
    </cfRule>
  </conditionalFormatting>
  <conditionalFormatting sqref="AG44:AG45">
    <cfRule type="cellIs" dxfId="1036" priority="1084" stopIfTrue="1" operator="lessThan">
      <formula>0</formula>
    </cfRule>
  </conditionalFormatting>
  <conditionalFormatting sqref="M44:M45">
    <cfRule type="cellIs" dxfId="1035" priority="1085" stopIfTrue="1" operator="lessThan">
      <formula>0</formula>
    </cfRule>
  </conditionalFormatting>
  <conditionalFormatting sqref="AG51">
    <cfRule type="cellIs" dxfId="1034" priority="1080" stopIfTrue="1" operator="lessThan">
      <formula>0</formula>
    </cfRule>
  </conditionalFormatting>
  <conditionalFormatting sqref="M51">
    <cfRule type="cellIs" dxfId="1033" priority="1081" stopIfTrue="1" operator="lessThan">
      <formula>0</formula>
    </cfRule>
  </conditionalFormatting>
  <conditionalFormatting sqref="AG58">
    <cfRule type="cellIs" dxfId="1032" priority="1078" stopIfTrue="1" operator="lessThan">
      <formula>0</formula>
    </cfRule>
  </conditionalFormatting>
  <conditionalFormatting sqref="M58">
    <cfRule type="cellIs" dxfId="1031" priority="1079" stopIfTrue="1" operator="lessThan">
      <formula>0</formula>
    </cfRule>
  </conditionalFormatting>
  <conditionalFormatting sqref="AG46">
    <cfRule type="cellIs" dxfId="1030" priority="1082" stopIfTrue="1" operator="lessThan">
      <formula>0</formula>
    </cfRule>
  </conditionalFormatting>
  <conditionalFormatting sqref="M46">
    <cfRule type="cellIs" dxfId="1029" priority="1083" stopIfTrue="1" operator="lessThan">
      <formula>0</formula>
    </cfRule>
  </conditionalFormatting>
  <conditionalFormatting sqref="AF56 V56:Z56 AB56:AC56 S56:T56 AK56:AP56">
    <cfRule type="cellIs" dxfId="1028" priority="1076" stopIfTrue="1" operator="lessThan">
      <formula>0</formula>
    </cfRule>
  </conditionalFormatting>
  <conditionalFormatting sqref="AA56 G56 AD56:AE56 U56 L56:R56">
    <cfRule type="cellIs" dxfId="1027" priority="1077" stopIfTrue="1" operator="lessThan">
      <formula>0</formula>
    </cfRule>
  </conditionalFormatting>
  <conditionalFormatting sqref="S60:T60 AF60 AB60:AC60">
    <cfRule type="cellIs" dxfId="1026" priority="1074" stopIfTrue="1" operator="lessThan">
      <formula>0</formula>
    </cfRule>
  </conditionalFormatting>
  <conditionalFormatting sqref="G60 AD60:AE60 AA60 L60:Q60">
    <cfRule type="cellIs" dxfId="1025" priority="1075" stopIfTrue="1" operator="lessThan">
      <formula>0</formula>
    </cfRule>
  </conditionalFormatting>
  <conditionalFormatting sqref="AN60:AP60 V60:Z60">
    <cfRule type="cellIs" dxfId="1024" priority="1073" stopIfTrue="1" operator="lessThan">
      <formula>0</formula>
    </cfRule>
  </conditionalFormatting>
  <conditionalFormatting sqref="R60">
    <cfRule type="cellIs" dxfId="1023" priority="1072" stopIfTrue="1" operator="lessThan">
      <formula>0</formula>
    </cfRule>
  </conditionalFormatting>
  <conditionalFormatting sqref="S66:T66 AF66 AB66:AC66">
    <cfRule type="cellIs" dxfId="1022" priority="1070" stopIfTrue="1" operator="lessThan">
      <formula>0</formula>
    </cfRule>
  </conditionalFormatting>
  <conditionalFormatting sqref="G66 AD66:AE66 AA66 L66:Q66">
    <cfRule type="cellIs" dxfId="1021" priority="1071" stopIfTrue="1" operator="lessThan">
      <formula>0</formula>
    </cfRule>
  </conditionalFormatting>
  <conditionalFormatting sqref="AN66:AP66 V66:Z66">
    <cfRule type="cellIs" dxfId="1020" priority="1069" stopIfTrue="1" operator="lessThan">
      <formula>0</formula>
    </cfRule>
  </conditionalFormatting>
  <conditionalFormatting sqref="R66">
    <cfRule type="cellIs" dxfId="1019" priority="1068" stopIfTrue="1" operator="lessThan">
      <formula>0</formula>
    </cfRule>
  </conditionalFormatting>
  <conditionalFormatting sqref="S67:T68 AF67:AF68 AB67:AC68">
    <cfRule type="cellIs" dxfId="1018" priority="1066" stopIfTrue="1" operator="lessThan">
      <formula>0</formula>
    </cfRule>
  </conditionalFormatting>
  <conditionalFormatting sqref="G67:G68 AD67:AE68 AA67:AA68 L67:Q68">
    <cfRule type="cellIs" dxfId="1017" priority="1067" stopIfTrue="1" operator="lessThan">
      <formula>0</formula>
    </cfRule>
  </conditionalFormatting>
  <conditionalFormatting sqref="AN67:AP68 V67:Z68">
    <cfRule type="cellIs" dxfId="1016" priority="1065" stopIfTrue="1" operator="lessThan">
      <formula>0</formula>
    </cfRule>
  </conditionalFormatting>
  <conditionalFormatting sqref="R67:R68">
    <cfRule type="cellIs" dxfId="1015" priority="1064" stopIfTrue="1" operator="lessThan">
      <formula>0</formula>
    </cfRule>
  </conditionalFormatting>
  <conditionalFormatting sqref="AD93">
    <cfRule type="cellIs" dxfId="1014" priority="1054" stopIfTrue="1" operator="lessThan">
      <formula>0</formula>
    </cfRule>
  </conditionalFormatting>
  <conditionalFormatting sqref="AG72">
    <cfRule type="cellIs" dxfId="1013" priority="1062" stopIfTrue="1" operator="lessThan">
      <formula>0</formula>
    </cfRule>
  </conditionalFormatting>
  <conditionalFormatting sqref="M72">
    <cfRule type="cellIs" dxfId="1012" priority="1063" stopIfTrue="1" operator="lessThan">
      <formula>0</formula>
    </cfRule>
  </conditionalFormatting>
  <conditionalFormatting sqref="G93 Q93:R93">
    <cfRule type="cellIs" dxfId="1011" priority="1061" stopIfTrue="1" operator="lessThan">
      <formula>0</formula>
    </cfRule>
  </conditionalFormatting>
  <conditionalFormatting sqref="V93:Z93 S93:T93">
    <cfRule type="cellIs" dxfId="1010" priority="1059" stopIfTrue="1" operator="lessThan">
      <formula>0</formula>
    </cfRule>
  </conditionalFormatting>
  <conditionalFormatting sqref="AE93 N93:O93">
    <cfRule type="cellIs" dxfId="1009" priority="1060" stopIfTrue="1" operator="lessThan">
      <formula>0</formula>
    </cfRule>
  </conditionalFormatting>
  <conditionalFormatting sqref="AF93">
    <cfRule type="cellIs" dxfId="1008" priority="1058" stopIfTrue="1" operator="lessThan">
      <formula>0</formula>
    </cfRule>
  </conditionalFormatting>
  <conditionalFormatting sqref="AB93:AC93">
    <cfRule type="cellIs" dxfId="1007" priority="1057" stopIfTrue="1" operator="lessThan">
      <formula>0</formula>
    </cfRule>
  </conditionalFormatting>
  <conditionalFormatting sqref="U93">
    <cfRule type="cellIs" dxfId="1006" priority="1056" stopIfTrue="1" operator="lessThan">
      <formula>0</formula>
    </cfRule>
  </conditionalFormatting>
  <conditionalFormatting sqref="AA93">
    <cfRule type="cellIs" dxfId="1005" priority="1055" stopIfTrue="1" operator="lessThan">
      <formula>0</formula>
    </cfRule>
  </conditionalFormatting>
  <conditionalFormatting sqref="AO93:AP93">
    <cfRule type="cellIs" dxfId="1004" priority="1053" stopIfTrue="1" operator="lessThan">
      <formula>0</formula>
    </cfRule>
  </conditionalFormatting>
  <conditionalFormatting sqref="AN93">
    <cfRule type="cellIs" dxfId="1003" priority="1052" stopIfTrue="1" operator="lessThan">
      <formula>0</formula>
    </cfRule>
  </conditionalFormatting>
  <conditionalFormatting sqref="P93">
    <cfRule type="cellIs" dxfId="1002" priority="1051" stopIfTrue="1" operator="lessThan">
      <formula>0</formula>
    </cfRule>
  </conditionalFormatting>
  <conditionalFormatting sqref="L93:M93">
    <cfRule type="cellIs" dxfId="1001" priority="1050" stopIfTrue="1" operator="lessThan">
      <formula>0</formula>
    </cfRule>
  </conditionalFormatting>
  <conditionalFormatting sqref="AG80">
    <cfRule type="cellIs" dxfId="1000" priority="1048" stopIfTrue="1" operator="lessThan">
      <formula>0</formula>
    </cfRule>
  </conditionalFormatting>
  <conditionalFormatting sqref="M80">
    <cfRule type="cellIs" dxfId="999" priority="1049" stopIfTrue="1" operator="lessThan">
      <formula>0</formula>
    </cfRule>
  </conditionalFormatting>
  <conditionalFormatting sqref="AG91">
    <cfRule type="cellIs" dxfId="998" priority="1046" stopIfTrue="1" operator="lessThan">
      <formula>0</formula>
    </cfRule>
  </conditionalFormatting>
  <conditionalFormatting sqref="M91">
    <cfRule type="cellIs" dxfId="997" priority="1047" stopIfTrue="1" operator="lessThan">
      <formula>0</formula>
    </cfRule>
  </conditionalFormatting>
  <conditionalFormatting sqref="R100:AD101">
    <cfRule type="cellIs" dxfId="996" priority="1043" stopIfTrue="1" operator="lessThan">
      <formula>0</formula>
    </cfRule>
  </conditionalFormatting>
  <conditionalFormatting sqref="Q100:AG101">
    <cfRule type="cellIs" dxfId="995" priority="1044" stopIfTrue="1" operator="lessThan">
      <formula>0</formula>
    </cfRule>
  </conditionalFormatting>
  <conditionalFormatting sqref="AD100:AF101 L100:P101">
    <cfRule type="cellIs" dxfId="994" priority="1045" stopIfTrue="1" operator="lessThan">
      <formula>0</formula>
    </cfRule>
  </conditionalFormatting>
  <conditionalFormatting sqref="AG102">
    <cfRule type="cellIs" dxfId="993" priority="1041" stopIfTrue="1" operator="lessThan">
      <formula>0</formula>
    </cfRule>
  </conditionalFormatting>
  <conditionalFormatting sqref="M102">
    <cfRule type="cellIs" dxfId="992" priority="1042" stopIfTrue="1" operator="lessThan">
      <formula>0</formula>
    </cfRule>
  </conditionalFormatting>
  <conditionalFormatting sqref="U116">
    <cfRule type="cellIs" dxfId="991" priority="1035" stopIfTrue="1" operator="lessThan">
      <formula>0</formula>
    </cfRule>
  </conditionalFormatting>
  <conditionalFormatting sqref="AA116">
    <cfRule type="cellIs" dxfId="990" priority="1034" stopIfTrue="1" operator="lessThan">
      <formula>0</formula>
    </cfRule>
  </conditionalFormatting>
  <conditionalFormatting sqref="G116 Q116:R116">
    <cfRule type="cellIs" dxfId="989" priority="1040" stopIfTrue="1" operator="lessThan">
      <formula>0</formula>
    </cfRule>
  </conditionalFormatting>
  <conditionalFormatting sqref="V116:Z116 S116:T116">
    <cfRule type="cellIs" dxfId="988" priority="1038" stopIfTrue="1" operator="lessThan">
      <formula>0</formula>
    </cfRule>
  </conditionalFormatting>
  <conditionalFormatting sqref="AE116 N116:O116">
    <cfRule type="cellIs" dxfId="987" priority="1039" stopIfTrue="1" operator="lessThan">
      <formula>0</formula>
    </cfRule>
  </conditionalFormatting>
  <conditionalFormatting sqref="AF116">
    <cfRule type="cellIs" dxfId="986" priority="1037" stopIfTrue="1" operator="lessThan">
      <formula>0</formula>
    </cfRule>
  </conditionalFormatting>
  <conditionalFormatting sqref="AB116:AC116">
    <cfRule type="cellIs" dxfId="985" priority="1036" stopIfTrue="1" operator="lessThan">
      <formula>0</formula>
    </cfRule>
  </conditionalFormatting>
  <conditionalFormatting sqref="AD116">
    <cfRule type="cellIs" dxfId="984" priority="1033" stopIfTrue="1" operator="lessThan">
      <formula>0</formula>
    </cfRule>
  </conditionalFormatting>
  <conditionalFormatting sqref="AO116:AP116">
    <cfRule type="cellIs" dxfId="983" priority="1032" stopIfTrue="1" operator="lessThan">
      <formula>0</formula>
    </cfRule>
  </conditionalFormatting>
  <conditionalFormatting sqref="AN116">
    <cfRule type="cellIs" dxfId="982" priority="1031" stopIfTrue="1" operator="lessThan">
      <formula>0</formula>
    </cfRule>
  </conditionalFormatting>
  <conditionalFormatting sqref="P116">
    <cfRule type="cellIs" dxfId="981" priority="1030" stopIfTrue="1" operator="lessThan">
      <formula>0</formula>
    </cfRule>
  </conditionalFormatting>
  <conditionalFormatting sqref="L116:M116">
    <cfRule type="cellIs" dxfId="980" priority="1029" stopIfTrue="1" operator="lessThan">
      <formula>0</formula>
    </cfRule>
  </conditionalFormatting>
  <conditionalFormatting sqref="AG115">
    <cfRule type="cellIs" dxfId="979" priority="1027" stopIfTrue="1" operator="lessThan">
      <formula>0</formula>
    </cfRule>
  </conditionalFormatting>
  <conditionalFormatting sqref="M115">
    <cfRule type="cellIs" dxfId="978" priority="1028" stopIfTrue="1" operator="lessThan">
      <formula>0</formula>
    </cfRule>
  </conditionalFormatting>
  <conditionalFormatting sqref="Q145:R145 G145:I145">
    <cfRule type="cellIs" dxfId="977" priority="1021" stopIfTrue="1" operator="lessThan">
      <formula>0</formula>
    </cfRule>
  </conditionalFormatting>
  <conditionalFormatting sqref="R122:AD123">
    <cfRule type="cellIs" dxfId="976" priority="1024" stopIfTrue="1" operator="lessThan">
      <formula>0</formula>
    </cfRule>
  </conditionalFormatting>
  <conditionalFormatting sqref="Q122:AG123">
    <cfRule type="cellIs" dxfId="975" priority="1025" stopIfTrue="1" operator="lessThan">
      <formula>0</formula>
    </cfRule>
  </conditionalFormatting>
  <conditionalFormatting sqref="AD122:AF123 L122:P123">
    <cfRule type="cellIs" dxfId="974" priority="1026" stopIfTrue="1" operator="lessThan">
      <formula>0</formula>
    </cfRule>
  </conditionalFormatting>
  <conditionalFormatting sqref="AG124">
    <cfRule type="cellIs" dxfId="973" priority="1022" stopIfTrue="1" operator="lessThan">
      <formula>0</formula>
    </cfRule>
  </conditionalFormatting>
  <conditionalFormatting sqref="M124">
    <cfRule type="cellIs" dxfId="972" priority="1023" stopIfTrue="1" operator="lessThan">
      <formula>0</formula>
    </cfRule>
  </conditionalFormatting>
  <conditionalFormatting sqref="AI145:AJ145">
    <cfRule type="cellIs" dxfId="971" priority="1012" stopIfTrue="1" operator="lessThan">
      <formula>0</formula>
    </cfRule>
  </conditionalFormatting>
  <conditionalFormatting sqref="AK145:AM145 S145:T145 V145:Z145">
    <cfRule type="cellIs" dxfId="970" priority="1019" stopIfTrue="1" operator="lessThan">
      <formula>0</formula>
    </cfRule>
  </conditionalFormatting>
  <conditionalFormatting sqref="N145:O145 AE145">
    <cfRule type="cellIs" dxfId="969" priority="1020" stopIfTrue="1" operator="lessThan">
      <formula>0</formula>
    </cfRule>
  </conditionalFormatting>
  <conditionalFormatting sqref="AG145">
    <cfRule type="cellIs" dxfId="968" priority="1018" stopIfTrue="1" operator="lessThan">
      <formula>0</formula>
    </cfRule>
  </conditionalFormatting>
  <conditionalFormatting sqref="AF145">
    <cfRule type="cellIs" dxfId="967" priority="1017" stopIfTrue="1" operator="lessThan">
      <formula>0</formula>
    </cfRule>
  </conditionalFormatting>
  <conditionalFormatting sqref="AB145:AC145">
    <cfRule type="cellIs" dxfId="966" priority="1016" stopIfTrue="1" operator="lessThan">
      <formula>0</formula>
    </cfRule>
  </conditionalFormatting>
  <conditionalFormatting sqref="U145">
    <cfRule type="cellIs" dxfId="965" priority="1015" stopIfTrue="1" operator="lessThan">
      <formula>0</formula>
    </cfRule>
  </conditionalFormatting>
  <conditionalFormatting sqref="AA145">
    <cfRule type="cellIs" dxfId="964" priority="1014" stopIfTrue="1" operator="lessThan">
      <formula>0</formula>
    </cfRule>
  </conditionalFormatting>
  <conditionalFormatting sqref="AD145">
    <cfRule type="cellIs" dxfId="963" priority="1013" stopIfTrue="1" operator="lessThan">
      <formula>0</formula>
    </cfRule>
  </conditionalFormatting>
  <conditionalFormatting sqref="AH145">
    <cfRule type="cellIs" dxfId="962" priority="1011" stopIfTrue="1" operator="lessThan">
      <formula>0</formula>
    </cfRule>
  </conditionalFormatting>
  <conditionalFormatting sqref="AO145:AP145">
    <cfRule type="cellIs" dxfId="961" priority="1010" stopIfTrue="1" operator="lessThan">
      <formula>0</formula>
    </cfRule>
  </conditionalFormatting>
  <conditionalFormatting sqref="AN145">
    <cfRule type="cellIs" dxfId="960" priority="1009" stopIfTrue="1" operator="lessThan">
      <formula>0</formula>
    </cfRule>
  </conditionalFormatting>
  <conditionalFormatting sqref="P145">
    <cfRule type="cellIs" dxfId="959" priority="1008" stopIfTrue="1" operator="lessThan">
      <formula>0</formula>
    </cfRule>
  </conditionalFormatting>
  <conditionalFormatting sqref="L145:M145">
    <cfRule type="cellIs" dxfId="958" priority="1007" stopIfTrue="1" operator="lessThan">
      <formula>0</formula>
    </cfRule>
  </conditionalFormatting>
  <conditionalFormatting sqref="AG136">
    <cfRule type="cellIs" dxfId="957" priority="1005" stopIfTrue="1" operator="lessThan">
      <formula>0</formula>
    </cfRule>
  </conditionalFormatting>
  <conditionalFormatting sqref="M136">
    <cfRule type="cellIs" dxfId="956" priority="1006" stopIfTrue="1" operator="lessThan">
      <formula>0</formula>
    </cfRule>
  </conditionalFormatting>
  <conditionalFormatting sqref="Q146:AG147">
    <cfRule type="cellIs" dxfId="955" priority="1003" stopIfTrue="1" operator="lessThan">
      <formula>0</formula>
    </cfRule>
  </conditionalFormatting>
  <conditionalFormatting sqref="R146:AD147">
    <cfRule type="cellIs" dxfId="954" priority="1002" stopIfTrue="1" operator="lessThan">
      <formula>0</formula>
    </cfRule>
  </conditionalFormatting>
  <conditionalFormatting sqref="AD146:AF147 L146:P147">
    <cfRule type="cellIs" dxfId="953" priority="1004" stopIfTrue="1" operator="lessThan">
      <formula>0</formula>
    </cfRule>
  </conditionalFormatting>
  <conditionalFormatting sqref="AG159">
    <cfRule type="cellIs" dxfId="952" priority="995" stopIfTrue="1" operator="lessThan">
      <formula>0</formula>
    </cfRule>
  </conditionalFormatting>
  <conditionalFormatting sqref="R153:AD154">
    <cfRule type="cellIs" dxfId="951" priority="999" stopIfTrue="1" operator="lessThan">
      <formula>0</formula>
    </cfRule>
  </conditionalFormatting>
  <conditionalFormatting sqref="Q153:AG154">
    <cfRule type="cellIs" dxfId="950" priority="1000" stopIfTrue="1" operator="lessThan">
      <formula>0</formula>
    </cfRule>
  </conditionalFormatting>
  <conditionalFormatting sqref="AD153:AF154 L153:P154">
    <cfRule type="cellIs" dxfId="949" priority="1001" stopIfTrue="1" operator="lessThan">
      <formula>0</formula>
    </cfRule>
  </conditionalFormatting>
  <conditionalFormatting sqref="AG155">
    <cfRule type="cellIs" dxfId="948" priority="997" stopIfTrue="1" operator="lessThan">
      <formula>0</formula>
    </cfRule>
  </conditionalFormatting>
  <conditionalFormatting sqref="M155">
    <cfRule type="cellIs" dxfId="947" priority="998" stopIfTrue="1" operator="lessThan">
      <formula>0</formula>
    </cfRule>
  </conditionalFormatting>
  <conditionalFormatting sqref="M159">
    <cfRule type="cellIs" dxfId="946" priority="996" stopIfTrue="1" operator="lessThan">
      <formula>0</formula>
    </cfRule>
  </conditionalFormatting>
  <conditionalFormatting sqref="R168:AD169">
    <cfRule type="cellIs" dxfId="945" priority="992" stopIfTrue="1" operator="lessThan">
      <formula>0</formula>
    </cfRule>
  </conditionalFormatting>
  <conditionalFormatting sqref="Q168:AG169">
    <cfRule type="cellIs" dxfId="944" priority="993" stopIfTrue="1" operator="lessThan">
      <formula>0</formula>
    </cfRule>
  </conditionalFormatting>
  <conditionalFormatting sqref="AD168:AF169 L168:P169">
    <cfRule type="cellIs" dxfId="943" priority="994" stopIfTrue="1" operator="lessThan">
      <formula>0</formula>
    </cfRule>
  </conditionalFormatting>
  <conditionalFormatting sqref="V149:Z149 S149:T149 AF149 AB149:AC149 AO149:AP149">
    <cfRule type="cellIs" dxfId="942" priority="990" stopIfTrue="1" operator="lessThan">
      <formula>0</formula>
    </cfRule>
  </conditionalFormatting>
  <conditionalFormatting sqref="U149 AA149 AD149:AE149 AN149 G149 L149:R149">
    <cfRule type="cellIs" dxfId="941" priority="991" stopIfTrue="1" operator="lessThan">
      <formula>0</formula>
    </cfRule>
  </conditionalFormatting>
  <conditionalFormatting sqref="V151:Z151 S151:T151 AF151 AB151:AC151 AO151:AP151">
    <cfRule type="cellIs" dxfId="940" priority="988" stopIfTrue="1" operator="lessThan">
      <formula>0</formula>
    </cfRule>
  </conditionalFormatting>
  <conditionalFormatting sqref="U151 AA151 AD151:AE151 AN151 G151 L151:R151">
    <cfRule type="cellIs" dxfId="939" priority="989" stopIfTrue="1" operator="lessThan">
      <formula>0</formula>
    </cfRule>
  </conditionalFormatting>
  <conditionalFormatting sqref="Q174:R175 G174:I174 G175 H172:I172 H175:I177">
    <cfRule type="cellIs" dxfId="938" priority="987" stopIfTrue="1" operator="lessThan">
      <formula>0</formula>
    </cfRule>
  </conditionalFormatting>
  <conditionalFormatting sqref="AB174:AC175">
    <cfRule type="cellIs" dxfId="937" priority="983" stopIfTrue="1" operator="lessThan">
      <formula>0</formula>
    </cfRule>
  </conditionalFormatting>
  <conditionalFormatting sqref="S174:T175 V174:Z175">
    <cfRule type="cellIs" dxfId="936" priority="985" stopIfTrue="1" operator="lessThan">
      <formula>0</formula>
    </cfRule>
  </conditionalFormatting>
  <conditionalFormatting sqref="N174:O175 AE174:AE175">
    <cfRule type="cellIs" dxfId="935" priority="986" stopIfTrue="1" operator="lessThan">
      <formula>0</formula>
    </cfRule>
  </conditionalFormatting>
  <conditionalFormatting sqref="AF174:AF175">
    <cfRule type="cellIs" dxfId="934" priority="984" stopIfTrue="1" operator="lessThan">
      <formula>0</formula>
    </cfRule>
  </conditionalFormatting>
  <conditionalFormatting sqref="U174:U175">
    <cfRule type="cellIs" dxfId="933" priority="982" stopIfTrue="1" operator="lessThan">
      <formula>0</formula>
    </cfRule>
  </conditionalFormatting>
  <conditionalFormatting sqref="AA174:AA175">
    <cfRule type="cellIs" dxfId="932" priority="981" stopIfTrue="1" operator="lessThan">
      <formula>0</formula>
    </cfRule>
  </conditionalFormatting>
  <conditionalFormatting sqref="AD174:AD175">
    <cfRule type="cellIs" dxfId="931" priority="980" stopIfTrue="1" operator="lessThan">
      <formula>0</formula>
    </cfRule>
  </conditionalFormatting>
  <conditionalFormatting sqref="AO174:AP175">
    <cfRule type="cellIs" dxfId="930" priority="979" stopIfTrue="1" operator="lessThan">
      <formula>0</formula>
    </cfRule>
  </conditionalFormatting>
  <conditionalFormatting sqref="AN174:AN175">
    <cfRule type="cellIs" dxfId="929" priority="978" stopIfTrue="1" operator="lessThan">
      <formula>0</formula>
    </cfRule>
  </conditionalFormatting>
  <conditionalFormatting sqref="P174:P175">
    <cfRule type="cellIs" dxfId="928" priority="977" stopIfTrue="1" operator="lessThan">
      <formula>0</formula>
    </cfRule>
  </conditionalFormatting>
  <conditionalFormatting sqref="L174:M175">
    <cfRule type="cellIs" dxfId="927" priority="976" stopIfTrue="1" operator="lessThan">
      <formula>0</formula>
    </cfRule>
  </conditionalFormatting>
  <conditionalFormatting sqref="Q193:AG194">
    <cfRule type="cellIs" dxfId="926" priority="974" stopIfTrue="1" operator="lessThan">
      <formula>0</formula>
    </cfRule>
  </conditionalFormatting>
  <conditionalFormatting sqref="R193:AD194">
    <cfRule type="cellIs" dxfId="925" priority="973" stopIfTrue="1" operator="lessThan">
      <formula>0</formula>
    </cfRule>
  </conditionalFormatting>
  <conditionalFormatting sqref="AD193:AF194 L193:P194">
    <cfRule type="cellIs" dxfId="924" priority="975" stopIfTrue="1" operator="lessThan">
      <formula>0</formula>
    </cfRule>
  </conditionalFormatting>
  <conditionalFormatting sqref="R217:AD218">
    <cfRule type="cellIs" dxfId="923" priority="970" stopIfTrue="1" operator="lessThan">
      <formula>0</formula>
    </cfRule>
  </conditionalFormatting>
  <conditionalFormatting sqref="Q217:AG218">
    <cfRule type="cellIs" dxfId="922" priority="971" stopIfTrue="1" operator="lessThan">
      <formula>0</formula>
    </cfRule>
  </conditionalFormatting>
  <conditionalFormatting sqref="AD217:AF218 L217:P218">
    <cfRule type="cellIs" dxfId="921" priority="972" stopIfTrue="1" operator="lessThan">
      <formula>0</formula>
    </cfRule>
  </conditionalFormatting>
  <conditionalFormatting sqref="C47:C49">
    <cfRule type="cellIs" dxfId="920" priority="969" stopIfTrue="1" operator="lessThan">
      <formula>0</formula>
    </cfRule>
  </conditionalFormatting>
  <conditionalFormatting sqref="C82:C84">
    <cfRule type="cellIs" dxfId="919" priority="968" stopIfTrue="1" operator="lessThan">
      <formula>0</formula>
    </cfRule>
  </conditionalFormatting>
  <conditionalFormatting sqref="C103:C106 C108:C112">
    <cfRule type="cellIs" dxfId="918" priority="966" stopIfTrue="1" operator="lessThan">
      <formula>0</formula>
    </cfRule>
  </conditionalFormatting>
  <conditionalFormatting sqref="C125 C134">
    <cfRule type="cellIs" dxfId="917" priority="965" stopIfTrue="1" operator="lessThan">
      <formula>0</formula>
    </cfRule>
  </conditionalFormatting>
  <conditionalFormatting sqref="C137 C141">
    <cfRule type="cellIs" dxfId="916" priority="964" stopIfTrue="1" operator="lessThan">
      <formula>0</formula>
    </cfRule>
  </conditionalFormatting>
  <conditionalFormatting sqref="X21:Z21 X25:Z25 X23:Z23">
    <cfRule type="cellIs" dxfId="915" priority="963" stopIfTrue="1" operator="lessThan">
      <formula>0</formula>
    </cfRule>
  </conditionalFormatting>
  <conditionalFormatting sqref="X47:Z49">
    <cfRule type="cellIs" dxfId="914" priority="962" stopIfTrue="1" operator="lessThan">
      <formula>0</formula>
    </cfRule>
  </conditionalFormatting>
  <conditionalFormatting sqref="AG47:AG49">
    <cfRule type="cellIs" dxfId="913" priority="961" stopIfTrue="1" operator="lessThan">
      <formula>0</formula>
    </cfRule>
  </conditionalFormatting>
  <conditionalFormatting sqref="AG82 AG84">
    <cfRule type="cellIs" dxfId="912" priority="960" stopIfTrue="1" operator="lessThan">
      <formula>0</formula>
    </cfRule>
  </conditionalFormatting>
  <conditionalFormatting sqref="AG219:AG223 AG236 AG228">
    <cfRule type="cellIs" dxfId="911" priority="955" stopIfTrue="1" operator="lessThan">
      <formula>0</formula>
    </cfRule>
  </conditionalFormatting>
  <conditionalFormatting sqref="AG103:AG106 AG108:AG112">
    <cfRule type="cellIs" dxfId="910" priority="958" stopIfTrue="1" operator="lessThan">
      <formula>0</formula>
    </cfRule>
  </conditionalFormatting>
  <conditionalFormatting sqref="AG125 AG134">
    <cfRule type="cellIs" dxfId="909" priority="957" stopIfTrue="1" operator="lessThan">
      <formula>0</formula>
    </cfRule>
  </conditionalFormatting>
  <conditionalFormatting sqref="AG137 AG141">
    <cfRule type="cellIs" dxfId="908" priority="956" stopIfTrue="1" operator="lessThan">
      <formula>0</formula>
    </cfRule>
  </conditionalFormatting>
  <conditionalFormatting sqref="AK82:AM82 AK84:AM84">
    <cfRule type="cellIs" dxfId="907" priority="954" stopIfTrue="1" operator="lessThan">
      <formula>0</formula>
    </cfRule>
  </conditionalFormatting>
  <conditionalFormatting sqref="AK103:AM106 AK108:AM112">
    <cfRule type="cellIs" dxfId="906" priority="952" stopIfTrue="1" operator="lessThan">
      <formula>0</formula>
    </cfRule>
  </conditionalFormatting>
  <conditionalFormatting sqref="AK125:AM125 AK134:AM134">
    <cfRule type="cellIs" dxfId="905" priority="951" stopIfTrue="1" operator="lessThan">
      <formula>0</formula>
    </cfRule>
  </conditionalFormatting>
  <conditionalFormatting sqref="AK137:AM137 AK141:AM141">
    <cfRule type="cellIs" dxfId="904" priority="950" stopIfTrue="1" operator="lessThan">
      <formula>0</formula>
    </cfRule>
  </conditionalFormatting>
  <conditionalFormatting sqref="AK219:AM223 AK236:AM236 AK228:AM228">
    <cfRule type="cellIs" dxfId="903" priority="949" stopIfTrue="1" operator="lessThan">
      <formula>0</formula>
    </cfRule>
  </conditionalFormatting>
  <conditionalFormatting sqref="AH20:AM20">
    <cfRule type="cellIs" dxfId="902" priority="948" stopIfTrue="1" operator="lessThan">
      <formula>0</formula>
    </cfRule>
  </conditionalFormatting>
  <conditionalFormatting sqref="AN20:AP20">
    <cfRule type="cellIs" dxfId="901" priority="947" stopIfTrue="1" operator="lessThan">
      <formula>0</formula>
    </cfRule>
  </conditionalFormatting>
  <conditionalFormatting sqref="AH18:AM18">
    <cfRule type="cellIs" dxfId="900" priority="946" stopIfTrue="1" operator="lessThan">
      <formula>0</formula>
    </cfRule>
  </conditionalFormatting>
  <conditionalFormatting sqref="AN18:AP18">
    <cfRule type="cellIs" dxfId="899" priority="945" stopIfTrue="1" operator="lessThan">
      <formula>0</formula>
    </cfRule>
  </conditionalFormatting>
  <conditionalFormatting sqref="AO15:AP15">
    <cfRule type="cellIs" dxfId="898" priority="944" stopIfTrue="1" operator="lessThan">
      <formula>0</formula>
    </cfRule>
  </conditionalFormatting>
  <conditionalFormatting sqref="AN15">
    <cfRule type="cellIs" dxfId="897" priority="943" stopIfTrue="1" operator="lessThan">
      <formula>0</formula>
    </cfRule>
  </conditionalFormatting>
  <conditionalFormatting sqref="AO16:AP16">
    <cfRule type="cellIs" dxfId="896" priority="942" stopIfTrue="1" operator="lessThan">
      <formula>0</formula>
    </cfRule>
  </conditionalFormatting>
  <conditionalFormatting sqref="AN16">
    <cfRule type="cellIs" dxfId="895" priority="941" stopIfTrue="1" operator="lessThan">
      <formula>0</formula>
    </cfRule>
  </conditionalFormatting>
  <conditionalFormatting sqref="P16">
    <cfRule type="cellIs" dxfId="894" priority="940" stopIfTrue="1" operator="lessThan">
      <formula>0</formula>
    </cfRule>
  </conditionalFormatting>
  <conditionalFormatting sqref="Q16">
    <cfRule type="cellIs" dxfId="893" priority="939" stopIfTrue="1" operator="lessThan">
      <formula>0</formula>
    </cfRule>
  </conditionalFormatting>
  <conditionalFormatting sqref="AK15:AM15">
    <cfRule type="cellIs" dxfId="892" priority="938" stopIfTrue="1" operator="lessThan">
      <formula>0</formula>
    </cfRule>
  </conditionalFormatting>
  <conditionalFormatting sqref="AK16:AM16">
    <cfRule type="cellIs" dxfId="891" priority="937" stopIfTrue="1" operator="lessThan">
      <formula>0</formula>
    </cfRule>
  </conditionalFormatting>
  <conditionalFormatting sqref="AF190:AG191 V190:Z191 S190:T191 AB190:AC191 AK190:AM191 AO190:AP191">
    <cfRule type="cellIs" dxfId="890" priority="935" stopIfTrue="1" operator="lessThan">
      <formula>0</formula>
    </cfRule>
  </conditionalFormatting>
  <conditionalFormatting sqref="C190:C191 U190:U191 AA190:AA191 AD190:AE191 AN190:AN191 G190:G191 L190:R191">
    <cfRule type="cellIs" dxfId="889" priority="936" stopIfTrue="1" operator="lessThan">
      <formula>0</formula>
    </cfRule>
  </conditionalFormatting>
  <conditionalFormatting sqref="AO196:AP196 AK196:AM196 AB196:AC196 S196:T196 V196:Z196 AF196:AG196">
    <cfRule type="cellIs" dxfId="888" priority="933" stopIfTrue="1" operator="lessThan">
      <formula>0</formula>
    </cfRule>
  </conditionalFormatting>
  <conditionalFormatting sqref="L196:R196 G196 AN196 AD196:AE196 AA196 U196">
    <cfRule type="cellIs" dxfId="887" priority="934" stopIfTrue="1" operator="lessThan">
      <formula>0</formula>
    </cfRule>
  </conditionalFormatting>
  <conditionalFormatting sqref="AG26 AK26:AM26">
    <cfRule type="cellIs" dxfId="886" priority="931" stopIfTrue="1" operator="lessThan">
      <formula>0</formula>
    </cfRule>
  </conditionalFormatting>
  <conditionalFormatting sqref="C26">
    <cfRule type="cellIs" dxfId="885" priority="932" stopIfTrue="1" operator="lessThan">
      <formula>0</formula>
    </cfRule>
  </conditionalFormatting>
  <conditionalFormatting sqref="V26:W26">
    <cfRule type="cellIs" dxfId="884" priority="929" stopIfTrue="1" operator="lessThan">
      <formula>0</formula>
    </cfRule>
  </conditionalFormatting>
  <conditionalFormatting sqref="AE26 G26 L26:R26">
    <cfRule type="cellIs" dxfId="883" priority="930" stopIfTrue="1" operator="lessThan">
      <formula>0</formula>
    </cfRule>
  </conditionalFormatting>
  <conditionalFormatting sqref="AF26">
    <cfRule type="cellIs" dxfId="882" priority="928" stopIfTrue="1" operator="lessThan">
      <formula>0</formula>
    </cfRule>
  </conditionalFormatting>
  <conditionalFormatting sqref="AB26:AC26">
    <cfRule type="cellIs" dxfId="881" priority="927" stopIfTrue="1" operator="lessThan">
      <formula>0</formula>
    </cfRule>
  </conditionalFormatting>
  <conditionalFormatting sqref="U26">
    <cfRule type="cellIs" dxfId="880" priority="926" stopIfTrue="1" operator="lessThan">
      <formula>0</formula>
    </cfRule>
  </conditionalFormatting>
  <conditionalFormatting sqref="AA26">
    <cfRule type="cellIs" dxfId="879" priority="925" stopIfTrue="1" operator="lessThan">
      <formula>0</formula>
    </cfRule>
  </conditionalFormatting>
  <conditionalFormatting sqref="AD26">
    <cfRule type="cellIs" dxfId="878" priority="924" stopIfTrue="1" operator="lessThan">
      <formula>0</formula>
    </cfRule>
  </conditionalFormatting>
  <conditionalFormatting sqref="AO26:AP26">
    <cfRule type="cellIs" dxfId="877" priority="923" stopIfTrue="1" operator="lessThan">
      <formula>0</formula>
    </cfRule>
  </conditionalFormatting>
  <conditionalFormatting sqref="AN26">
    <cfRule type="cellIs" dxfId="876" priority="922" stopIfTrue="1" operator="lessThan">
      <formula>0</formula>
    </cfRule>
  </conditionalFormatting>
  <conditionalFormatting sqref="X26:Z26">
    <cfRule type="cellIs" dxfId="875" priority="921" stopIfTrue="1" operator="lessThan">
      <formula>0</formula>
    </cfRule>
  </conditionalFormatting>
  <conditionalFormatting sqref="AF126 AO126:AP126 AB126:AC126 S126:T126 V126:Z126">
    <cfRule type="cellIs" dxfId="874" priority="919" stopIfTrue="1" operator="lessThan">
      <formula>0</formula>
    </cfRule>
  </conditionalFormatting>
  <conditionalFormatting sqref="L126:R126 G126 AN126 AD126:AE126 AA126 U126">
    <cfRule type="cellIs" dxfId="873" priority="920" stopIfTrue="1" operator="lessThan">
      <formula>0</formula>
    </cfRule>
  </conditionalFormatting>
  <conditionalFormatting sqref="C126">
    <cfRule type="cellIs" dxfId="872" priority="918" stopIfTrue="1" operator="lessThan">
      <formula>0</formula>
    </cfRule>
  </conditionalFormatting>
  <conditionalFormatting sqref="AG126">
    <cfRule type="cellIs" dxfId="871" priority="917" stopIfTrue="1" operator="lessThan">
      <formula>0</formula>
    </cfRule>
  </conditionalFormatting>
  <conditionalFormatting sqref="AK126:AM126">
    <cfRule type="cellIs" dxfId="870" priority="916" stopIfTrue="1" operator="lessThan">
      <formula>0</formula>
    </cfRule>
  </conditionalFormatting>
  <conditionalFormatting sqref="V133:Z133 S133:T133 AB133:AC133 AO133:AP133 AF133">
    <cfRule type="cellIs" dxfId="869" priority="914" stopIfTrue="1" operator="lessThan">
      <formula>0</formula>
    </cfRule>
  </conditionalFormatting>
  <conditionalFormatting sqref="U133 AA133 AD133:AE133 AN133 G133 L133:R133">
    <cfRule type="cellIs" dxfId="868" priority="915" stopIfTrue="1" operator="lessThan">
      <formula>0</formula>
    </cfRule>
  </conditionalFormatting>
  <conditionalFormatting sqref="C133">
    <cfRule type="cellIs" dxfId="867" priority="913" stopIfTrue="1" operator="lessThan">
      <formula>0</formula>
    </cfRule>
  </conditionalFormatting>
  <conditionalFormatting sqref="AG133">
    <cfRule type="cellIs" dxfId="866" priority="912" stopIfTrue="1" operator="lessThan">
      <formula>0</formula>
    </cfRule>
  </conditionalFormatting>
  <conditionalFormatting sqref="AK133:AM133">
    <cfRule type="cellIs" dxfId="865" priority="911" stopIfTrue="1" operator="lessThan">
      <formula>0</formula>
    </cfRule>
  </conditionalFormatting>
  <conditionalFormatting sqref="AF85 AO85:AP85 AB85:AC85 S85:T85 V85:Z85">
    <cfRule type="cellIs" dxfId="864" priority="909" stopIfTrue="1" operator="lessThan">
      <formula>0</formula>
    </cfRule>
  </conditionalFormatting>
  <conditionalFormatting sqref="L85:R85 AN85 AA85 U85 AD85:AE85 G85">
    <cfRule type="cellIs" dxfId="863" priority="910" stopIfTrue="1" operator="lessThan">
      <formula>0</formula>
    </cfRule>
  </conditionalFormatting>
  <conditionalFormatting sqref="C85">
    <cfRule type="cellIs" dxfId="862" priority="908" stopIfTrue="1" operator="lessThan">
      <formula>0</formula>
    </cfRule>
  </conditionalFormatting>
  <conditionalFormatting sqref="AG85">
    <cfRule type="cellIs" dxfId="861" priority="907" stopIfTrue="1" operator="lessThan">
      <formula>0</formula>
    </cfRule>
  </conditionalFormatting>
  <conditionalFormatting sqref="AK85:AM85">
    <cfRule type="cellIs" dxfId="860" priority="906" stopIfTrue="1" operator="lessThan">
      <formula>0</formula>
    </cfRule>
  </conditionalFormatting>
  <conditionalFormatting sqref="AF87 AO87:AP87 AB87:AC87 S87:T87 V87:Z87">
    <cfRule type="cellIs" dxfId="859" priority="904" stopIfTrue="1" operator="lessThan">
      <formula>0</formula>
    </cfRule>
  </conditionalFormatting>
  <conditionalFormatting sqref="L87:R87 AN87 AA87 U87 AD87:AE87 G87">
    <cfRule type="cellIs" dxfId="858" priority="905" stopIfTrue="1" operator="lessThan">
      <formula>0</formula>
    </cfRule>
  </conditionalFormatting>
  <conditionalFormatting sqref="C87">
    <cfRule type="cellIs" dxfId="857" priority="903" stopIfTrue="1" operator="lessThan">
      <formula>0</formula>
    </cfRule>
  </conditionalFormatting>
  <conditionalFormatting sqref="AG87">
    <cfRule type="cellIs" dxfId="856" priority="902" stopIfTrue="1" operator="lessThan">
      <formula>0</formula>
    </cfRule>
  </conditionalFormatting>
  <conditionalFormatting sqref="AK87:AM87">
    <cfRule type="cellIs" dxfId="855" priority="901" stopIfTrue="1" operator="lessThan">
      <formula>0</formula>
    </cfRule>
  </conditionalFormatting>
  <conditionalFormatting sqref="K21">
    <cfRule type="cellIs" dxfId="854" priority="900" stopIfTrue="1" operator="lessThan">
      <formula>0</formula>
    </cfRule>
  </conditionalFormatting>
  <conditionalFormatting sqref="K125 K137 K158 K82 K69 K52 K59 K47:K50 K152 K216 K192 K188 K134:K135 K27:K33 K61 K84 K141">
    <cfRule type="cellIs" dxfId="853" priority="898" stopIfTrue="1" operator="lessThan">
      <formula>0</formula>
    </cfRule>
  </conditionalFormatting>
  <conditionalFormatting sqref="K70:K71">
    <cfRule type="cellIs" dxfId="852" priority="899" stopIfTrue="1" operator="lessThan">
      <formula>0</formula>
    </cfRule>
  </conditionalFormatting>
  <conditionalFormatting sqref="K103:K106 K108:K111">
    <cfRule type="cellIs" dxfId="851" priority="897" stopIfTrue="1" operator="lessThan">
      <formula>0</formula>
    </cfRule>
  </conditionalFormatting>
  <conditionalFormatting sqref="K172 K176:K177">
    <cfRule type="cellIs" dxfId="850" priority="896" stopIfTrue="1" operator="lessThan">
      <formula>0</formula>
    </cfRule>
  </conditionalFormatting>
  <conditionalFormatting sqref="K219:K223 K236 K228">
    <cfRule type="cellIs" dxfId="849" priority="895" stopIfTrue="1" operator="lessThan">
      <formula>0</formula>
    </cfRule>
  </conditionalFormatting>
  <conditionalFormatting sqref="K79">
    <cfRule type="cellIs" dxfId="848" priority="894" stopIfTrue="1" operator="lessThan">
      <formula>0</formula>
    </cfRule>
  </conditionalFormatting>
  <conditionalFormatting sqref="K23">
    <cfRule type="cellIs" dxfId="847" priority="893" stopIfTrue="1" operator="lessThan">
      <formula>0</formula>
    </cfRule>
  </conditionalFormatting>
  <conditionalFormatting sqref="K25">
    <cfRule type="cellIs" dxfId="846" priority="892" stopIfTrue="1" operator="lessThan">
      <formula>0</formula>
    </cfRule>
  </conditionalFormatting>
  <conditionalFormatting sqref="K56">
    <cfRule type="cellIs" dxfId="845" priority="891" stopIfTrue="1" operator="lessThan">
      <formula>0</formula>
    </cfRule>
  </conditionalFormatting>
  <conditionalFormatting sqref="K60">
    <cfRule type="cellIs" dxfId="844" priority="890" stopIfTrue="1" operator="lessThan">
      <formula>0</formula>
    </cfRule>
  </conditionalFormatting>
  <conditionalFormatting sqref="K66">
    <cfRule type="cellIs" dxfId="843" priority="889" stopIfTrue="1" operator="lessThan">
      <formula>0</formula>
    </cfRule>
  </conditionalFormatting>
  <conditionalFormatting sqref="K67:K68">
    <cfRule type="cellIs" dxfId="842" priority="888" stopIfTrue="1" operator="lessThan">
      <formula>0</formula>
    </cfRule>
  </conditionalFormatting>
  <conditionalFormatting sqref="K93">
    <cfRule type="cellIs" dxfId="841" priority="887" stopIfTrue="1" operator="lessThan">
      <formula>0</formula>
    </cfRule>
  </conditionalFormatting>
  <conditionalFormatting sqref="K100:K101">
    <cfRule type="cellIs" dxfId="840" priority="886" stopIfTrue="1" operator="lessThan">
      <formula>0</formula>
    </cfRule>
  </conditionalFormatting>
  <conditionalFormatting sqref="K116">
    <cfRule type="cellIs" dxfId="839" priority="885" stopIfTrue="1" operator="lessThan">
      <formula>0</formula>
    </cfRule>
  </conditionalFormatting>
  <conditionalFormatting sqref="K122:K123">
    <cfRule type="cellIs" dxfId="838" priority="884" stopIfTrue="1" operator="lessThan">
      <formula>0</formula>
    </cfRule>
  </conditionalFormatting>
  <conditionalFormatting sqref="K145">
    <cfRule type="cellIs" dxfId="837" priority="883" stopIfTrue="1" operator="lessThan">
      <formula>0</formula>
    </cfRule>
  </conditionalFormatting>
  <conditionalFormatting sqref="K146:K147">
    <cfRule type="cellIs" dxfId="836" priority="882" stopIfTrue="1" operator="lessThan">
      <formula>0</formula>
    </cfRule>
  </conditionalFormatting>
  <conditionalFormatting sqref="K153:K154">
    <cfRule type="cellIs" dxfId="835" priority="881" stopIfTrue="1" operator="lessThan">
      <formula>0</formula>
    </cfRule>
  </conditionalFormatting>
  <conditionalFormatting sqref="K168:K169">
    <cfRule type="cellIs" dxfId="834" priority="880" stopIfTrue="1" operator="lessThan">
      <formula>0</formula>
    </cfRule>
  </conditionalFormatting>
  <conditionalFormatting sqref="K149">
    <cfRule type="cellIs" dxfId="833" priority="879" stopIfTrue="1" operator="lessThan">
      <formula>0</formula>
    </cfRule>
  </conditionalFormatting>
  <conditionalFormatting sqref="K151">
    <cfRule type="cellIs" dxfId="832" priority="878" stopIfTrue="1" operator="lessThan">
      <formula>0</formula>
    </cfRule>
  </conditionalFormatting>
  <conditionalFormatting sqref="K174:K175">
    <cfRule type="cellIs" dxfId="831" priority="877" stopIfTrue="1" operator="lessThan">
      <formula>0</formula>
    </cfRule>
  </conditionalFormatting>
  <conditionalFormatting sqref="K193:K194">
    <cfRule type="cellIs" dxfId="830" priority="876" stopIfTrue="1" operator="lessThan">
      <formula>0</formula>
    </cfRule>
  </conditionalFormatting>
  <conditionalFormatting sqref="K217:K218">
    <cfRule type="cellIs" dxfId="829" priority="875" stopIfTrue="1" operator="lessThan">
      <formula>0</formula>
    </cfRule>
  </conditionalFormatting>
  <conditionalFormatting sqref="K190:K191">
    <cfRule type="cellIs" dxfId="828" priority="874" stopIfTrue="1" operator="lessThan">
      <formula>0</formula>
    </cfRule>
  </conditionalFormatting>
  <conditionalFormatting sqref="K196">
    <cfRule type="cellIs" dxfId="827" priority="873" stopIfTrue="1" operator="lessThan">
      <formula>0</formula>
    </cfRule>
  </conditionalFormatting>
  <conditionalFormatting sqref="K26">
    <cfRule type="cellIs" dxfId="826" priority="872" stopIfTrue="1" operator="lessThan">
      <formula>0</formula>
    </cfRule>
  </conditionalFormatting>
  <conditionalFormatting sqref="K126">
    <cfRule type="cellIs" dxfId="825" priority="871" stopIfTrue="1" operator="lessThan">
      <formula>0</formula>
    </cfRule>
  </conditionalFormatting>
  <conditionalFormatting sqref="K133">
    <cfRule type="cellIs" dxfId="824" priority="870" stopIfTrue="1" operator="lessThan">
      <formula>0</formula>
    </cfRule>
  </conditionalFormatting>
  <conditionalFormatting sqref="K85">
    <cfRule type="cellIs" dxfId="823" priority="869" stopIfTrue="1" operator="lessThan">
      <formula>0</formula>
    </cfRule>
  </conditionalFormatting>
  <conditionalFormatting sqref="K87">
    <cfRule type="cellIs" dxfId="822" priority="868" stopIfTrue="1" operator="lessThan">
      <formula>0</formula>
    </cfRule>
  </conditionalFormatting>
  <conditionalFormatting sqref="J21">
    <cfRule type="cellIs" dxfId="821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0" priority="865" stopIfTrue="1" operator="lessThan">
      <formula>0</formula>
    </cfRule>
  </conditionalFormatting>
  <conditionalFormatting sqref="J70:J71">
    <cfRule type="cellIs" dxfId="819" priority="866" stopIfTrue="1" operator="lessThan">
      <formula>0</formula>
    </cfRule>
  </conditionalFormatting>
  <conditionalFormatting sqref="J103:J106 J108:J111">
    <cfRule type="cellIs" dxfId="818" priority="864" stopIfTrue="1" operator="lessThan">
      <formula>0</formula>
    </cfRule>
  </conditionalFormatting>
  <conditionalFormatting sqref="J172 J176:J177">
    <cfRule type="cellIs" dxfId="817" priority="863" stopIfTrue="1" operator="lessThan">
      <formula>0</formula>
    </cfRule>
  </conditionalFormatting>
  <conditionalFormatting sqref="J219:J223 J236 J228">
    <cfRule type="cellIs" dxfId="816" priority="862" stopIfTrue="1" operator="lessThan">
      <formula>0</formula>
    </cfRule>
  </conditionalFormatting>
  <conditionalFormatting sqref="J79">
    <cfRule type="cellIs" dxfId="815" priority="861" stopIfTrue="1" operator="lessThan">
      <formula>0</formula>
    </cfRule>
  </conditionalFormatting>
  <conditionalFormatting sqref="J23">
    <cfRule type="cellIs" dxfId="814" priority="860" stopIfTrue="1" operator="lessThan">
      <formula>0</formula>
    </cfRule>
  </conditionalFormatting>
  <conditionalFormatting sqref="J25">
    <cfRule type="cellIs" dxfId="813" priority="859" stopIfTrue="1" operator="lessThan">
      <formula>0</formula>
    </cfRule>
  </conditionalFormatting>
  <conditionalFormatting sqref="J56">
    <cfRule type="cellIs" dxfId="812" priority="858" stopIfTrue="1" operator="lessThan">
      <formula>0</formula>
    </cfRule>
  </conditionalFormatting>
  <conditionalFormatting sqref="J60">
    <cfRule type="cellIs" dxfId="811" priority="857" stopIfTrue="1" operator="lessThan">
      <formula>0</formula>
    </cfRule>
  </conditionalFormatting>
  <conditionalFormatting sqref="J66">
    <cfRule type="cellIs" dxfId="810" priority="856" stopIfTrue="1" operator="lessThan">
      <formula>0</formula>
    </cfRule>
  </conditionalFormatting>
  <conditionalFormatting sqref="J67:J68">
    <cfRule type="cellIs" dxfId="809" priority="855" stopIfTrue="1" operator="lessThan">
      <formula>0</formula>
    </cfRule>
  </conditionalFormatting>
  <conditionalFormatting sqref="J93">
    <cfRule type="cellIs" dxfId="808" priority="854" stopIfTrue="1" operator="lessThan">
      <formula>0</formula>
    </cfRule>
  </conditionalFormatting>
  <conditionalFormatting sqref="J100:J101">
    <cfRule type="cellIs" dxfId="807" priority="853" stopIfTrue="1" operator="lessThan">
      <formula>0</formula>
    </cfRule>
  </conditionalFormatting>
  <conditionalFormatting sqref="J116">
    <cfRule type="cellIs" dxfId="806" priority="852" stopIfTrue="1" operator="lessThan">
      <formula>0</formula>
    </cfRule>
  </conditionalFormatting>
  <conditionalFormatting sqref="J122:J123">
    <cfRule type="cellIs" dxfId="805" priority="851" stopIfTrue="1" operator="lessThan">
      <formula>0</formula>
    </cfRule>
  </conditionalFormatting>
  <conditionalFormatting sqref="J145">
    <cfRule type="cellIs" dxfId="804" priority="850" stopIfTrue="1" operator="lessThan">
      <formula>0</formula>
    </cfRule>
  </conditionalFormatting>
  <conditionalFormatting sqref="J146:J147">
    <cfRule type="cellIs" dxfId="803" priority="849" stopIfTrue="1" operator="lessThan">
      <formula>0</formula>
    </cfRule>
  </conditionalFormatting>
  <conditionalFormatting sqref="J153:J154">
    <cfRule type="cellIs" dxfId="802" priority="848" stopIfTrue="1" operator="lessThan">
      <formula>0</formula>
    </cfRule>
  </conditionalFormatting>
  <conditionalFormatting sqref="J168:J169">
    <cfRule type="cellIs" dxfId="801" priority="847" stopIfTrue="1" operator="lessThan">
      <formula>0</formula>
    </cfRule>
  </conditionalFormatting>
  <conditionalFormatting sqref="J149">
    <cfRule type="cellIs" dxfId="800" priority="846" stopIfTrue="1" operator="lessThan">
      <formula>0</formula>
    </cfRule>
  </conditionalFormatting>
  <conditionalFormatting sqref="J151">
    <cfRule type="cellIs" dxfId="799" priority="845" stopIfTrue="1" operator="lessThan">
      <formula>0</formula>
    </cfRule>
  </conditionalFormatting>
  <conditionalFormatting sqref="J174:J175">
    <cfRule type="cellIs" dxfId="798" priority="844" stopIfTrue="1" operator="lessThan">
      <formula>0</formula>
    </cfRule>
  </conditionalFormatting>
  <conditionalFormatting sqref="J193:J194">
    <cfRule type="cellIs" dxfId="797" priority="843" stopIfTrue="1" operator="lessThan">
      <formula>0</formula>
    </cfRule>
  </conditionalFormatting>
  <conditionalFormatting sqref="J217:J218">
    <cfRule type="cellIs" dxfId="796" priority="842" stopIfTrue="1" operator="lessThan">
      <formula>0</formula>
    </cfRule>
  </conditionalFormatting>
  <conditionalFormatting sqref="J190:J191">
    <cfRule type="cellIs" dxfId="795" priority="841" stopIfTrue="1" operator="lessThan">
      <formula>0</formula>
    </cfRule>
  </conditionalFormatting>
  <conditionalFormatting sqref="J196">
    <cfRule type="cellIs" dxfId="794" priority="840" stopIfTrue="1" operator="lessThan">
      <formula>0</formula>
    </cfRule>
  </conditionalFormatting>
  <conditionalFormatting sqref="J26">
    <cfRule type="cellIs" dxfId="793" priority="839" stopIfTrue="1" operator="lessThan">
      <formula>0</formula>
    </cfRule>
  </conditionalFormatting>
  <conditionalFormatting sqref="J126">
    <cfRule type="cellIs" dxfId="792" priority="838" stopIfTrue="1" operator="lessThan">
      <formula>0</formula>
    </cfRule>
  </conditionalFormatting>
  <conditionalFormatting sqref="J133">
    <cfRule type="cellIs" dxfId="791" priority="837" stopIfTrue="1" operator="lessThan">
      <formula>0</formula>
    </cfRule>
  </conditionalFormatting>
  <conditionalFormatting sqref="J85">
    <cfRule type="cellIs" dxfId="790" priority="836" stopIfTrue="1" operator="lessThan">
      <formula>0</formula>
    </cfRule>
  </conditionalFormatting>
  <conditionalFormatting sqref="J87">
    <cfRule type="cellIs" dxfId="789" priority="835" stopIfTrue="1" operator="lessThan">
      <formula>0</formula>
    </cfRule>
  </conditionalFormatting>
  <conditionalFormatting sqref="AF25">
    <cfRule type="cellIs" dxfId="788" priority="834" stopIfTrue="1" operator="lessThan">
      <formula>0</formula>
    </cfRule>
  </conditionalFormatting>
  <conditionalFormatting sqref="AF29:AF33">
    <cfRule type="cellIs" dxfId="787" priority="833" stopIfTrue="1" operator="lessThan">
      <formula>0</formula>
    </cfRule>
  </conditionalFormatting>
  <conditionalFormatting sqref="U67:U68">
    <cfRule type="cellIs" dxfId="786" priority="832" stopIfTrue="1" operator="lessThan">
      <formula>0</formula>
    </cfRule>
  </conditionalFormatting>
  <conditionalFormatting sqref="U66">
    <cfRule type="cellIs" dxfId="785" priority="831" stopIfTrue="1" operator="lessThan">
      <formula>0</formula>
    </cfRule>
  </conditionalFormatting>
  <conditionalFormatting sqref="U60">
    <cfRule type="cellIs" dxfId="784" priority="830" stopIfTrue="1" operator="lessThan">
      <formula>0</formula>
    </cfRule>
  </conditionalFormatting>
  <conditionalFormatting sqref="U61">
    <cfRule type="cellIs" dxfId="783" priority="829" stopIfTrue="1" operator="lessThan">
      <formula>0</formula>
    </cfRule>
  </conditionalFormatting>
  <conditionalFormatting sqref="AG24 AK24:AM24">
    <cfRule type="cellIs" dxfId="782" priority="827" stopIfTrue="1" operator="lessThan">
      <formula>0</formula>
    </cfRule>
  </conditionalFormatting>
  <conditionalFormatting sqref="C24">
    <cfRule type="cellIs" dxfId="781" priority="828" stopIfTrue="1" operator="lessThan">
      <formula>0</formula>
    </cfRule>
  </conditionalFormatting>
  <conditionalFormatting sqref="V24:W24">
    <cfRule type="cellIs" dxfId="780" priority="825" stopIfTrue="1" operator="lessThan">
      <formula>0</formula>
    </cfRule>
  </conditionalFormatting>
  <conditionalFormatting sqref="AE24 G24 L24:R24">
    <cfRule type="cellIs" dxfId="779" priority="826" stopIfTrue="1" operator="lessThan">
      <formula>0</formula>
    </cfRule>
  </conditionalFormatting>
  <conditionalFormatting sqref="AF24">
    <cfRule type="cellIs" dxfId="778" priority="824" stopIfTrue="1" operator="lessThan">
      <formula>0</formula>
    </cfRule>
  </conditionalFormatting>
  <conditionalFormatting sqref="AB24:AC24">
    <cfRule type="cellIs" dxfId="777" priority="823" stopIfTrue="1" operator="lessThan">
      <formula>0</formula>
    </cfRule>
  </conditionalFormatting>
  <conditionalFormatting sqref="U24">
    <cfRule type="cellIs" dxfId="776" priority="822" stopIfTrue="1" operator="lessThan">
      <formula>0</formula>
    </cfRule>
  </conditionalFormatting>
  <conditionalFormatting sqref="AA24">
    <cfRule type="cellIs" dxfId="775" priority="821" stopIfTrue="1" operator="lessThan">
      <formula>0</formula>
    </cfRule>
  </conditionalFormatting>
  <conditionalFormatting sqref="AD24">
    <cfRule type="cellIs" dxfId="774" priority="820" stopIfTrue="1" operator="lessThan">
      <formula>0</formula>
    </cfRule>
  </conditionalFormatting>
  <conditionalFormatting sqref="AO24:AP24">
    <cfRule type="cellIs" dxfId="773" priority="819" stopIfTrue="1" operator="lessThan">
      <formula>0</formula>
    </cfRule>
  </conditionalFormatting>
  <conditionalFormatting sqref="AN24">
    <cfRule type="cellIs" dxfId="772" priority="818" stopIfTrue="1" operator="lessThan">
      <formula>0</formula>
    </cfRule>
  </conditionalFormatting>
  <conditionalFormatting sqref="X24:Z24">
    <cfRule type="cellIs" dxfId="771" priority="817" stopIfTrue="1" operator="lessThan">
      <formula>0</formula>
    </cfRule>
  </conditionalFormatting>
  <conditionalFormatting sqref="K24">
    <cfRule type="cellIs" dxfId="770" priority="816" stopIfTrue="1" operator="lessThan">
      <formula>0</formula>
    </cfRule>
  </conditionalFormatting>
  <conditionalFormatting sqref="J24">
    <cfRule type="cellIs" dxfId="769" priority="815" stopIfTrue="1" operator="lessThan">
      <formula>0</formula>
    </cfRule>
  </conditionalFormatting>
  <conditionalFormatting sqref="AO96:AP98 AB96:AC98 AF96:AF98 S96:T98 V96:Z98">
    <cfRule type="cellIs" dxfId="768" priority="813" stopIfTrue="1" operator="lessThan">
      <formula>0</formula>
    </cfRule>
  </conditionalFormatting>
  <conditionalFormatting sqref="L96:R98 G96:G98 AN96:AN98 AA96:AA98 U96:U98 AD96:AE98">
    <cfRule type="cellIs" dxfId="767" priority="814" stopIfTrue="1" operator="lessThan">
      <formula>0</formula>
    </cfRule>
  </conditionalFormatting>
  <conditionalFormatting sqref="C96:C98">
    <cfRule type="cellIs" dxfId="766" priority="812" stopIfTrue="1" operator="lessThan">
      <formula>0</formula>
    </cfRule>
  </conditionalFormatting>
  <conditionalFormatting sqref="AG96:AG98">
    <cfRule type="cellIs" dxfId="765" priority="811" stopIfTrue="1" operator="lessThan">
      <formula>0</formula>
    </cfRule>
  </conditionalFormatting>
  <conditionalFormatting sqref="AK96:AM98">
    <cfRule type="cellIs" dxfId="764" priority="810" stopIfTrue="1" operator="lessThan">
      <formula>0</formula>
    </cfRule>
  </conditionalFormatting>
  <conditionalFormatting sqref="K96:K98">
    <cfRule type="cellIs" dxfId="763" priority="809" stopIfTrue="1" operator="lessThan">
      <formula>0</formula>
    </cfRule>
  </conditionalFormatting>
  <conditionalFormatting sqref="J96:J98">
    <cfRule type="cellIs" dxfId="762" priority="808" stopIfTrue="1" operator="lessThan">
      <formula>0</formula>
    </cfRule>
  </conditionalFormatting>
  <conditionalFormatting sqref="V73:Z73 S73:T73 AF73 AB73:AC73 AO73:AP73">
    <cfRule type="cellIs" dxfId="761" priority="806" stopIfTrue="1" operator="lessThan">
      <formula>0</formula>
    </cfRule>
  </conditionalFormatting>
  <conditionalFormatting sqref="AD73:AE73 U73 AA73 AN73 G73 L73:R73">
    <cfRule type="cellIs" dxfId="760" priority="807" stopIfTrue="1" operator="lessThan">
      <formula>0</formula>
    </cfRule>
  </conditionalFormatting>
  <conditionalFormatting sqref="C73">
    <cfRule type="cellIs" dxfId="759" priority="805" stopIfTrue="1" operator="lessThan">
      <formula>0</formula>
    </cfRule>
  </conditionalFormatting>
  <conditionalFormatting sqref="AG73">
    <cfRule type="cellIs" dxfId="758" priority="804" stopIfTrue="1" operator="lessThan">
      <formula>0</formula>
    </cfRule>
  </conditionalFormatting>
  <conditionalFormatting sqref="AK73:AM73">
    <cfRule type="cellIs" dxfId="757" priority="803" stopIfTrue="1" operator="lessThan">
      <formula>0</formula>
    </cfRule>
  </conditionalFormatting>
  <conditionalFormatting sqref="K73">
    <cfRule type="cellIs" dxfId="756" priority="802" stopIfTrue="1" operator="lessThan">
      <formula>0</formula>
    </cfRule>
  </conditionalFormatting>
  <conditionalFormatting sqref="J73">
    <cfRule type="cellIs" dxfId="755" priority="801" stopIfTrue="1" operator="lessThan">
      <formula>0</formula>
    </cfRule>
  </conditionalFormatting>
  <conditionalFormatting sqref="AJ47 AH47">
    <cfRule type="cellIs" dxfId="754" priority="800" stopIfTrue="1" operator="lessThan">
      <formula>0</formula>
    </cfRule>
  </conditionalFormatting>
  <conditionalFormatting sqref="AI47">
    <cfRule type="cellIs" dxfId="753" priority="799" stopIfTrue="1" operator="lessThan">
      <formula>0</formula>
    </cfRule>
  </conditionalFormatting>
  <conditionalFormatting sqref="AJ48:AJ49 AH48:AH49">
    <cfRule type="cellIs" dxfId="752" priority="798" stopIfTrue="1" operator="lessThan">
      <formula>0</formula>
    </cfRule>
  </conditionalFormatting>
  <conditionalFormatting sqref="AI48:AI49">
    <cfRule type="cellIs" dxfId="751" priority="797" stopIfTrue="1" operator="lessThan">
      <formula>0</formula>
    </cfRule>
  </conditionalFormatting>
  <conditionalFormatting sqref="AJ15:AJ16 AH15:AH16">
    <cfRule type="cellIs" dxfId="750" priority="796" stopIfTrue="1" operator="lessThan">
      <formula>0</formula>
    </cfRule>
  </conditionalFormatting>
  <conditionalFormatting sqref="AI15:AI16">
    <cfRule type="cellIs" dxfId="749" priority="795" stopIfTrue="1" operator="lessThan">
      <formula>0</formula>
    </cfRule>
  </conditionalFormatting>
  <conditionalFormatting sqref="AJ82 AJ84">
    <cfRule type="cellIs" dxfId="748" priority="794" stopIfTrue="1" operator="lessThan">
      <formula>0</formula>
    </cfRule>
  </conditionalFormatting>
  <conditionalFormatting sqref="AH82 AH84">
    <cfRule type="cellIs" dxfId="747" priority="793" stopIfTrue="1" operator="lessThan">
      <formula>0</formula>
    </cfRule>
  </conditionalFormatting>
  <conditionalFormatting sqref="AI82 AI84">
    <cfRule type="cellIs" dxfId="746" priority="792" stopIfTrue="1" operator="lessThan">
      <formula>0</formula>
    </cfRule>
  </conditionalFormatting>
  <conditionalFormatting sqref="AJ103:AJ106 AJ108:AJ112">
    <cfRule type="cellIs" dxfId="745" priority="788" stopIfTrue="1" operator="lessThan">
      <formula>0</formula>
    </cfRule>
  </conditionalFormatting>
  <conditionalFormatting sqref="AH103:AH106 AH108:AH112">
    <cfRule type="cellIs" dxfId="744" priority="787" stopIfTrue="1" operator="lessThan">
      <formula>0</formula>
    </cfRule>
  </conditionalFormatting>
  <conditionalFormatting sqref="AI103:AI106 AI108:AI112">
    <cfRule type="cellIs" dxfId="743" priority="786" stopIfTrue="1" operator="lessThan">
      <formula>0</formula>
    </cfRule>
  </conditionalFormatting>
  <conditionalFormatting sqref="AJ133:AJ134">
    <cfRule type="cellIs" dxfId="742" priority="785" stopIfTrue="1" operator="lessThan">
      <formula>0</formula>
    </cfRule>
  </conditionalFormatting>
  <conditionalFormatting sqref="AH133:AH134">
    <cfRule type="cellIs" dxfId="741" priority="784" stopIfTrue="1" operator="lessThan">
      <formula>0</formula>
    </cfRule>
  </conditionalFormatting>
  <conditionalFormatting sqref="AI133:AI134">
    <cfRule type="cellIs" dxfId="740" priority="783" stopIfTrue="1" operator="lessThan">
      <formula>0</formula>
    </cfRule>
  </conditionalFormatting>
  <conditionalFormatting sqref="AJ141">
    <cfRule type="cellIs" dxfId="739" priority="782" stopIfTrue="1" operator="lessThan">
      <formula>0</formula>
    </cfRule>
  </conditionalFormatting>
  <conditionalFormatting sqref="AH141">
    <cfRule type="cellIs" dxfId="738" priority="781" stopIfTrue="1" operator="lessThan">
      <formula>0</formula>
    </cfRule>
  </conditionalFormatting>
  <conditionalFormatting sqref="AI141">
    <cfRule type="cellIs" dxfId="737" priority="780" stopIfTrue="1" operator="lessThan">
      <formula>0</formula>
    </cfRule>
  </conditionalFormatting>
  <conditionalFormatting sqref="AJ164:AJ166">
    <cfRule type="cellIs" dxfId="736" priority="779" stopIfTrue="1" operator="lessThan">
      <formula>0</formula>
    </cfRule>
  </conditionalFormatting>
  <conditionalFormatting sqref="AH164:AH166">
    <cfRule type="cellIs" dxfId="735" priority="778" stopIfTrue="1" operator="lessThan">
      <formula>0</formula>
    </cfRule>
  </conditionalFormatting>
  <conditionalFormatting sqref="AI164:AI166">
    <cfRule type="cellIs" dxfId="734" priority="777" stopIfTrue="1" operator="lessThan">
      <formula>0</formula>
    </cfRule>
  </conditionalFormatting>
  <conditionalFormatting sqref="AJ172 AJ174:AJ177">
    <cfRule type="cellIs" dxfId="733" priority="776" stopIfTrue="1" operator="lessThan">
      <formula>0</formula>
    </cfRule>
  </conditionalFormatting>
  <conditionalFormatting sqref="AH172 AH174:AH177">
    <cfRule type="cellIs" dxfId="732" priority="775" stopIfTrue="1" operator="lessThan">
      <formula>0</formula>
    </cfRule>
  </conditionalFormatting>
  <conditionalFormatting sqref="AI172 AI174:AI177">
    <cfRule type="cellIs" dxfId="731" priority="774" stopIfTrue="1" operator="lessThan">
      <formula>0</formula>
    </cfRule>
  </conditionalFormatting>
  <conditionalFormatting sqref="AJ190:AJ191">
    <cfRule type="cellIs" dxfId="730" priority="773" stopIfTrue="1" operator="lessThan">
      <formula>0</formula>
    </cfRule>
  </conditionalFormatting>
  <conditionalFormatting sqref="AH190:AH191">
    <cfRule type="cellIs" dxfId="729" priority="772" stopIfTrue="1" operator="lessThan">
      <formula>0</formula>
    </cfRule>
  </conditionalFormatting>
  <conditionalFormatting sqref="AI190:AI191">
    <cfRule type="cellIs" dxfId="728" priority="771" stopIfTrue="1" operator="lessThan">
      <formula>0</formula>
    </cfRule>
  </conditionalFormatting>
  <conditionalFormatting sqref="AJ219:AJ223 AJ236 AJ228">
    <cfRule type="cellIs" dxfId="727" priority="770" stopIfTrue="1" operator="lessThan">
      <formula>0</formula>
    </cfRule>
  </conditionalFormatting>
  <conditionalFormatting sqref="AH219:AH223 AH236 AH228">
    <cfRule type="cellIs" dxfId="726" priority="769" stopIfTrue="1" operator="lessThan">
      <formula>0</formula>
    </cfRule>
  </conditionalFormatting>
  <conditionalFormatting sqref="AI219:AI223 AI236 AI228">
    <cfRule type="cellIs" dxfId="725" priority="768" stopIfTrue="1" operator="lessThan">
      <formula>0</formula>
    </cfRule>
  </conditionalFormatting>
  <conditionalFormatting sqref="AO36:AP36 AF36 AB36:AC36 S36 V36:Z36">
    <cfRule type="cellIs" dxfId="724" priority="766" stopIfTrue="1" operator="lessThan">
      <formula>0</formula>
    </cfRule>
  </conditionalFormatting>
  <conditionalFormatting sqref="AN36 AD36:AE36 AA36 U36 G36 L36:R36">
    <cfRule type="cellIs" dxfId="723" priority="767" stopIfTrue="1" operator="lessThan">
      <formula>0</formula>
    </cfRule>
  </conditionalFormatting>
  <conditionalFormatting sqref="C36">
    <cfRule type="cellIs" dxfId="722" priority="765" stopIfTrue="1" operator="lessThan">
      <formula>0</formula>
    </cfRule>
  </conditionalFormatting>
  <conditionalFormatting sqref="AG36">
    <cfRule type="cellIs" dxfId="721" priority="764" stopIfTrue="1" operator="lessThan">
      <formula>0</formula>
    </cfRule>
  </conditionalFormatting>
  <conditionalFormatting sqref="AK36:AM36">
    <cfRule type="cellIs" dxfId="720" priority="763" stopIfTrue="1" operator="lessThan">
      <formula>0</formula>
    </cfRule>
  </conditionalFormatting>
  <conditionalFormatting sqref="K36">
    <cfRule type="cellIs" dxfId="719" priority="762" stopIfTrue="1" operator="lessThan">
      <formula>0</formula>
    </cfRule>
  </conditionalFormatting>
  <conditionalFormatting sqref="J36">
    <cfRule type="cellIs" dxfId="718" priority="761" stopIfTrue="1" operator="lessThan">
      <formula>0</formula>
    </cfRule>
  </conditionalFormatting>
  <conditionalFormatting sqref="AJ36 AH36">
    <cfRule type="cellIs" dxfId="717" priority="760" stopIfTrue="1" operator="lessThan">
      <formula>0</formula>
    </cfRule>
  </conditionalFormatting>
  <conditionalFormatting sqref="AI36">
    <cfRule type="cellIs" dxfId="716" priority="759" stopIfTrue="1" operator="lessThan">
      <formula>0</formula>
    </cfRule>
  </conditionalFormatting>
  <conditionalFormatting sqref="H164:I166">
    <cfRule type="cellIs" dxfId="715" priority="758" stopIfTrue="1" operator="lessThan">
      <formula>0</formula>
    </cfRule>
  </conditionalFormatting>
  <conditionalFormatting sqref="H151:I151">
    <cfRule type="cellIs" dxfId="714" priority="757" stopIfTrue="1" operator="lessThan">
      <formula>0</formula>
    </cfRule>
  </conditionalFormatting>
  <conditionalFormatting sqref="H137:I137 H141:I141">
    <cfRule type="cellIs" dxfId="713" priority="756" stopIfTrue="1" operator="lessThan">
      <formula>0</formula>
    </cfRule>
  </conditionalFormatting>
  <conditionalFormatting sqref="H133:I134">
    <cfRule type="cellIs" dxfId="712" priority="755" stopIfTrue="1" operator="lessThan">
      <formula>0</formula>
    </cfRule>
  </conditionalFormatting>
  <conditionalFormatting sqref="H103:I106 H108:I112">
    <cfRule type="cellIs" dxfId="711" priority="754" stopIfTrue="1" operator="lessThan">
      <formula>0</formula>
    </cfRule>
  </conditionalFormatting>
  <conditionalFormatting sqref="H93:I93">
    <cfRule type="cellIs" dxfId="710" priority="753" stopIfTrue="1" operator="lessThan">
      <formula>0</formula>
    </cfRule>
  </conditionalFormatting>
  <conditionalFormatting sqref="H82:I82 H84:I84">
    <cfRule type="cellIs" dxfId="709" priority="752" stopIfTrue="1" operator="lessThan">
      <formula>0</formula>
    </cfRule>
  </conditionalFormatting>
  <conditionalFormatting sqref="H52:I52">
    <cfRule type="cellIs" dxfId="708" priority="751" stopIfTrue="1" operator="lessThan">
      <formula>0</formula>
    </cfRule>
  </conditionalFormatting>
  <conditionalFormatting sqref="H47:I49">
    <cfRule type="cellIs" dxfId="707" priority="750" stopIfTrue="1" operator="lessThan">
      <formula>0</formula>
    </cfRule>
  </conditionalFormatting>
  <conditionalFormatting sqref="H36:I36">
    <cfRule type="cellIs" dxfId="706" priority="749" stopIfTrue="1" operator="lessThan">
      <formula>0</formula>
    </cfRule>
  </conditionalFormatting>
  <conditionalFormatting sqref="H190:I191">
    <cfRule type="cellIs" dxfId="705" priority="748" stopIfTrue="1" operator="lessThan">
      <formula>0</formula>
    </cfRule>
  </conditionalFormatting>
  <conditionalFormatting sqref="H219:I223 H236:I236 H228:I228">
    <cfRule type="cellIs" dxfId="704" priority="747" stopIfTrue="1" operator="lessThan">
      <formula>0</formula>
    </cfRule>
  </conditionalFormatting>
  <conditionalFormatting sqref="T36">
    <cfRule type="cellIs" dxfId="703" priority="746" stopIfTrue="1" operator="lessThan">
      <formula>0</formula>
    </cfRule>
  </conditionalFormatting>
  <conditionalFormatting sqref="T38">
    <cfRule type="cellIs" dxfId="702" priority="745" stopIfTrue="1" operator="lessThan">
      <formula>0</formula>
    </cfRule>
  </conditionalFormatting>
  <conditionalFormatting sqref="T39">
    <cfRule type="cellIs" dxfId="701" priority="744" stopIfTrue="1" operator="lessThan">
      <formula>0</formula>
    </cfRule>
  </conditionalFormatting>
  <conditionalFormatting sqref="T40">
    <cfRule type="cellIs" dxfId="700" priority="743" stopIfTrue="1" operator="lessThan">
      <formula>0</formula>
    </cfRule>
  </conditionalFormatting>
  <conditionalFormatting sqref="T41:T42">
    <cfRule type="cellIs" dxfId="699" priority="742" stopIfTrue="1" operator="lessThan">
      <formula>0</formula>
    </cfRule>
  </conditionalFormatting>
  <conditionalFormatting sqref="T37">
    <cfRule type="cellIs" dxfId="698" priority="741" stopIfTrue="1" operator="lessThan">
      <formula>0</formula>
    </cfRule>
  </conditionalFormatting>
  <conditionalFormatting sqref="T21">
    <cfRule type="cellIs" dxfId="697" priority="740" stopIfTrue="1" operator="lessThan">
      <formula>0</formula>
    </cfRule>
  </conditionalFormatting>
  <conditionalFormatting sqref="S21">
    <cfRule type="cellIs" dxfId="696" priority="739" stopIfTrue="1" operator="lessThan">
      <formula>0</formula>
    </cfRule>
  </conditionalFormatting>
  <conditionalFormatting sqref="AH35:AM35">
    <cfRule type="cellIs" dxfId="695" priority="738" stopIfTrue="1" operator="lessThan">
      <formula>0</formula>
    </cfRule>
  </conditionalFormatting>
  <conditionalFormatting sqref="AN35:AP35">
    <cfRule type="cellIs" dxfId="694" priority="737" stopIfTrue="1" operator="lessThan">
      <formula>0</formula>
    </cfRule>
  </conditionalFormatting>
  <conditionalFormatting sqref="AH46:AM46">
    <cfRule type="cellIs" dxfId="693" priority="736" stopIfTrue="1" operator="lessThan">
      <formula>0</formula>
    </cfRule>
  </conditionalFormatting>
  <conditionalFormatting sqref="AN46:AP46">
    <cfRule type="cellIs" dxfId="692" priority="735" stopIfTrue="1" operator="lessThan">
      <formula>0</formula>
    </cfRule>
  </conditionalFormatting>
  <conditionalFormatting sqref="AH44:AM44">
    <cfRule type="cellIs" dxfId="691" priority="734" stopIfTrue="1" operator="lessThan">
      <formula>0</formula>
    </cfRule>
  </conditionalFormatting>
  <conditionalFormatting sqref="AN44:AP44">
    <cfRule type="cellIs" dxfId="690" priority="733" stopIfTrue="1" operator="lessThan">
      <formula>0</formula>
    </cfRule>
  </conditionalFormatting>
  <conditionalFormatting sqref="AH51:AM51">
    <cfRule type="cellIs" dxfId="689" priority="732" stopIfTrue="1" operator="lessThan">
      <formula>0</formula>
    </cfRule>
  </conditionalFormatting>
  <conditionalFormatting sqref="AN51:AP51">
    <cfRule type="cellIs" dxfId="688" priority="731" stopIfTrue="1" operator="lessThan">
      <formula>0</formula>
    </cfRule>
  </conditionalFormatting>
  <conditionalFormatting sqref="AH58:AM58">
    <cfRule type="cellIs" dxfId="687" priority="730" stopIfTrue="1" operator="lessThan">
      <formula>0</formula>
    </cfRule>
  </conditionalFormatting>
  <conditionalFormatting sqref="AN58:AP58">
    <cfRule type="cellIs" dxfId="686" priority="729" stopIfTrue="1" operator="lessThan">
      <formula>0</formula>
    </cfRule>
  </conditionalFormatting>
  <conditionalFormatting sqref="AH72:AM72">
    <cfRule type="cellIs" dxfId="685" priority="728" stopIfTrue="1" operator="lessThan">
      <formula>0</formula>
    </cfRule>
  </conditionalFormatting>
  <conditionalFormatting sqref="AN72:AP72">
    <cfRule type="cellIs" dxfId="684" priority="727" stopIfTrue="1" operator="lessThan">
      <formula>0</formula>
    </cfRule>
  </conditionalFormatting>
  <conditionalFormatting sqref="AH70:AM70">
    <cfRule type="cellIs" dxfId="683" priority="726" stopIfTrue="1" operator="lessThan">
      <formula>0</formula>
    </cfRule>
  </conditionalFormatting>
  <conditionalFormatting sqref="AN70:AP70">
    <cfRule type="cellIs" dxfId="682" priority="725" stopIfTrue="1" operator="lessThan">
      <formula>0</formula>
    </cfRule>
  </conditionalFormatting>
  <conditionalFormatting sqref="AH80:AM80">
    <cfRule type="cellIs" dxfId="681" priority="724" stopIfTrue="1" operator="lessThan">
      <formula>0</formula>
    </cfRule>
  </conditionalFormatting>
  <conditionalFormatting sqref="AN80:AP80">
    <cfRule type="cellIs" dxfId="680" priority="723" stopIfTrue="1" operator="lessThan">
      <formula>0</formula>
    </cfRule>
  </conditionalFormatting>
  <conditionalFormatting sqref="AH91:AM91">
    <cfRule type="cellIs" dxfId="679" priority="722" stopIfTrue="1" operator="lessThan">
      <formula>0</formula>
    </cfRule>
  </conditionalFormatting>
  <conditionalFormatting sqref="AN91:AP91">
    <cfRule type="cellIs" dxfId="678" priority="721" stopIfTrue="1" operator="lessThan">
      <formula>0</formula>
    </cfRule>
  </conditionalFormatting>
  <conditionalFormatting sqref="AH102:AM102">
    <cfRule type="cellIs" dxfId="677" priority="720" stopIfTrue="1" operator="lessThan">
      <formula>0</formula>
    </cfRule>
  </conditionalFormatting>
  <conditionalFormatting sqref="AN102:AP102">
    <cfRule type="cellIs" dxfId="676" priority="719" stopIfTrue="1" operator="lessThan">
      <formula>0</formula>
    </cfRule>
  </conditionalFormatting>
  <conditionalFormatting sqref="AH100:AM100">
    <cfRule type="cellIs" dxfId="675" priority="718" stopIfTrue="1" operator="lessThan">
      <formula>0</formula>
    </cfRule>
  </conditionalFormatting>
  <conditionalFormatting sqref="AN100:AP100">
    <cfRule type="cellIs" dxfId="674" priority="717" stopIfTrue="1" operator="lessThan">
      <formula>0</formula>
    </cfRule>
  </conditionalFormatting>
  <conditionalFormatting sqref="AH115:AM115">
    <cfRule type="cellIs" dxfId="673" priority="716" stopIfTrue="1" operator="lessThan">
      <formula>0</formula>
    </cfRule>
  </conditionalFormatting>
  <conditionalFormatting sqref="AN115:AP115">
    <cfRule type="cellIs" dxfId="672" priority="715" stopIfTrue="1" operator="lessThan">
      <formula>0</formula>
    </cfRule>
  </conditionalFormatting>
  <conditionalFormatting sqref="AH124:AM124">
    <cfRule type="cellIs" dxfId="671" priority="714" stopIfTrue="1" operator="lessThan">
      <formula>0</formula>
    </cfRule>
  </conditionalFormatting>
  <conditionalFormatting sqref="AN124:AP124">
    <cfRule type="cellIs" dxfId="670" priority="713" stopIfTrue="1" operator="lessThan">
      <formula>0</formula>
    </cfRule>
  </conditionalFormatting>
  <conditionalFormatting sqref="AH122:AM122">
    <cfRule type="cellIs" dxfId="669" priority="712" stopIfTrue="1" operator="lessThan">
      <formula>0</formula>
    </cfRule>
  </conditionalFormatting>
  <conditionalFormatting sqref="AN122:AP122">
    <cfRule type="cellIs" dxfId="668" priority="711" stopIfTrue="1" operator="lessThan">
      <formula>0</formula>
    </cfRule>
  </conditionalFormatting>
  <conditionalFormatting sqref="AH136:AM136">
    <cfRule type="cellIs" dxfId="667" priority="710" stopIfTrue="1" operator="lessThan">
      <formula>0</formula>
    </cfRule>
  </conditionalFormatting>
  <conditionalFormatting sqref="AN136:AP136">
    <cfRule type="cellIs" dxfId="666" priority="709" stopIfTrue="1" operator="lessThan">
      <formula>0</formula>
    </cfRule>
  </conditionalFormatting>
  <conditionalFormatting sqref="AH146:AM146">
    <cfRule type="cellIs" dxfId="665" priority="708" stopIfTrue="1" operator="lessThan">
      <formula>0</formula>
    </cfRule>
  </conditionalFormatting>
  <conditionalFormatting sqref="AN146:AP146">
    <cfRule type="cellIs" dxfId="664" priority="707" stopIfTrue="1" operator="lessThan">
      <formula>0</formula>
    </cfRule>
  </conditionalFormatting>
  <conditionalFormatting sqref="AH155:AM155">
    <cfRule type="cellIs" dxfId="663" priority="706" stopIfTrue="1" operator="lessThan">
      <formula>0</formula>
    </cfRule>
  </conditionalFormatting>
  <conditionalFormatting sqref="AN155:AP155">
    <cfRule type="cellIs" dxfId="662" priority="705" stopIfTrue="1" operator="lessThan">
      <formula>0</formula>
    </cfRule>
  </conditionalFormatting>
  <conditionalFormatting sqref="AH153:AM153">
    <cfRule type="cellIs" dxfId="661" priority="704" stopIfTrue="1" operator="lessThan">
      <formula>0</formula>
    </cfRule>
  </conditionalFormatting>
  <conditionalFormatting sqref="AN153:AP153">
    <cfRule type="cellIs" dxfId="660" priority="703" stopIfTrue="1" operator="lessThan">
      <formula>0</formula>
    </cfRule>
  </conditionalFormatting>
  <conditionalFormatting sqref="AH159:AM159">
    <cfRule type="cellIs" dxfId="659" priority="702" stopIfTrue="1" operator="lessThan">
      <formula>0</formula>
    </cfRule>
  </conditionalFormatting>
  <conditionalFormatting sqref="AN159:AP159">
    <cfRule type="cellIs" dxfId="658" priority="701" stopIfTrue="1" operator="lessThan">
      <formula>0</formula>
    </cfRule>
  </conditionalFormatting>
  <conditionalFormatting sqref="AH168:AM169">
    <cfRule type="cellIs" dxfId="657" priority="700" stopIfTrue="1" operator="lessThan">
      <formula>0</formula>
    </cfRule>
  </conditionalFormatting>
  <conditionalFormatting sqref="AN168:AP169">
    <cfRule type="cellIs" dxfId="656" priority="699" stopIfTrue="1" operator="lessThan">
      <formula>0</formula>
    </cfRule>
  </conditionalFormatting>
  <conditionalFormatting sqref="AH193:AM193">
    <cfRule type="cellIs" dxfId="655" priority="698" stopIfTrue="1" operator="lessThan">
      <formula>0</formula>
    </cfRule>
  </conditionalFormatting>
  <conditionalFormatting sqref="AN193:AP193">
    <cfRule type="cellIs" dxfId="654" priority="697" stopIfTrue="1" operator="lessThan">
      <formula>0</formula>
    </cfRule>
  </conditionalFormatting>
  <conditionalFormatting sqref="AH217:AM217">
    <cfRule type="cellIs" dxfId="653" priority="696" stopIfTrue="1" operator="lessThan">
      <formula>0</formula>
    </cfRule>
  </conditionalFormatting>
  <conditionalFormatting sqref="AN217:AP217">
    <cfRule type="cellIs" dxfId="652" priority="695" stopIfTrue="1" operator="lessThan">
      <formula>0</formula>
    </cfRule>
  </conditionalFormatting>
  <conditionalFormatting sqref="Q229:R229 G229">
    <cfRule type="cellIs" dxfId="651" priority="694" stopIfTrue="1" operator="lessThan">
      <formula>0</formula>
    </cfRule>
  </conditionalFormatting>
  <conditionalFormatting sqref="S229:T229 V229:Z229">
    <cfRule type="cellIs" dxfId="650" priority="692" stopIfTrue="1" operator="lessThan">
      <formula>0</formula>
    </cfRule>
  </conditionalFormatting>
  <conditionalFormatting sqref="N229:O229 AE229">
    <cfRule type="cellIs" dxfId="649" priority="693" stopIfTrue="1" operator="lessThan">
      <formula>0</formula>
    </cfRule>
  </conditionalFormatting>
  <conditionalFormatting sqref="AF229">
    <cfRule type="cellIs" dxfId="648" priority="691" stopIfTrue="1" operator="lessThan">
      <formula>0</formula>
    </cfRule>
  </conditionalFormatting>
  <conditionalFormatting sqref="AB229:AC229">
    <cfRule type="cellIs" dxfId="647" priority="690" stopIfTrue="1" operator="lessThan">
      <formula>0</formula>
    </cfRule>
  </conditionalFormatting>
  <conditionalFormatting sqref="U229">
    <cfRule type="cellIs" dxfId="646" priority="689" stopIfTrue="1" operator="lessThan">
      <formula>0</formula>
    </cfRule>
  </conditionalFormatting>
  <conditionalFormatting sqref="AA229">
    <cfRule type="cellIs" dxfId="645" priority="688" stopIfTrue="1" operator="lessThan">
      <formula>0</formula>
    </cfRule>
  </conditionalFormatting>
  <conditionalFormatting sqref="AD229">
    <cfRule type="cellIs" dxfId="644" priority="687" stopIfTrue="1" operator="lessThan">
      <formula>0</formula>
    </cfRule>
  </conditionalFormatting>
  <conditionalFormatting sqref="AO229:AP229">
    <cfRule type="cellIs" dxfId="643" priority="686" stopIfTrue="1" operator="lessThan">
      <formula>0</formula>
    </cfRule>
  </conditionalFormatting>
  <conditionalFormatting sqref="AN229">
    <cfRule type="cellIs" dxfId="642" priority="685" stopIfTrue="1" operator="lessThan">
      <formula>0</formula>
    </cfRule>
  </conditionalFormatting>
  <conditionalFormatting sqref="P229">
    <cfRule type="cellIs" dxfId="641" priority="684" stopIfTrue="1" operator="lessThan">
      <formula>0</formula>
    </cfRule>
  </conditionalFormatting>
  <conditionalFormatting sqref="L229:M229">
    <cfRule type="cellIs" dxfId="640" priority="683" stopIfTrue="1" operator="lessThan">
      <formula>0</formula>
    </cfRule>
  </conditionalFormatting>
  <conditionalFormatting sqref="AG229">
    <cfRule type="cellIs" dxfId="639" priority="682" stopIfTrue="1" operator="lessThan">
      <formula>0</formula>
    </cfRule>
  </conditionalFormatting>
  <conditionalFormatting sqref="AK229:AM229">
    <cfRule type="cellIs" dxfId="638" priority="681" stopIfTrue="1" operator="lessThan">
      <formula>0</formula>
    </cfRule>
  </conditionalFormatting>
  <conditionalFormatting sqref="K229">
    <cfRule type="cellIs" dxfId="637" priority="680" stopIfTrue="1" operator="lessThan">
      <formula>0</formula>
    </cfRule>
  </conditionalFormatting>
  <conditionalFormatting sqref="J229">
    <cfRule type="cellIs" dxfId="636" priority="679" stopIfTrue="1" operator="lessThan">
      <formula>0</formula>
    </cfRule>
  </conditionalFormatting>
  <conditionalFormatting sqref="AJ229">
    <cfRule type="cellIs" dxfId="635" priority="678" stopIfTrue="1" operator="lessThan">
      <formula>0</formula>
    </cfRule>
  </conditionalFormatting>
  <conditionalFormatting sqref="AH229">
    <cfRule type="cellIs" dxfId="634" priority="677" stopIfTrue="1" operator="lessThan">
      <formula>0</formula>
    </cfRule>
  </conditionalFormatting>
  <conditionalFormatting sqref="AI229">
    <cfRule type="cellIs" dxfId="633" priority="676" stopIfTrue="1" operator="lessThan">
      <formula>0</formula>
    </cfRule>
  </conditionalFormatting>
  <conditionalFormatting sqref="H229:I229">
    <cfRule type="cellIs" dxfId="632" priority="675" stopIfTrue="1" operator="lessThan">
      <formula>0</formula>
    </cfRule>
  </conditionalFormatting>
  <conditionalFormatting sqref="Q230:R230 G230">
    <cfRule type="cellIs" dxfId="631" priority="674" stopIfTrue="1" operator="lessThan">
      <formula>0</formula>
    </cfRule>
  </conditionalFormatting>
  <conditionalFormatting sqref="S230:T230 V230:Z230">
    <cfRule type="cellIs" dxfId="630" priority="672" stopIfTrue="1" operator="lessThan">
      <formula>0</formula>
    </cfRule>
  </conditionalFormatting>
  <conditionalFormatting sqref="N230:O230 AE230">
    <cfRule type="cellIs" dxfId="629" priority="673" stopIfTrue="1" operator="lessThan">
      <formula>0</formula>
    </cfRule>
  </conditionalFormatting>
  <conditionalFormatting sqref="AF230">
    <cfRule type="cellIs" dxfId="628" priority="671" stopIfTrue="1" operator="lessThan">
      <formula>0</formula>
    </cfRule>
  </conditionalFormatting>
  <conditionalFormatting sqref="AB230:AC230">
    <cfRule type="cellIs" dxfId="627" priority="670" stopIfTrue="1" operator="lessThan">
      <formula>0</formula>
    </cfRule>
  </conditionalFormatting>
  <conditionalFormatting sqref="U230">
    <cfRule type="cellIs" dxfId="626" priority="669" stopIfTrue="1" operator="lessThan">
      <formula>0</formula>
    </cfRule>
  </conditionalFormatting>
  <conditionalFormatting sqref="AA230">
    <cfRule type="cellIs" dxfId="625" priority="668" stopIfTrue="1" operator="lessThan">
      <formula>0</formula>
    </cfRule>
  </conditionalFormatting>
  <conditionalFormatting sqref="AD230">
    <cfRule type="cellIs" dxfId="624" priority="667" stopIfTrue="1" operator="lessThan">
      <formula>0</formula>
    </cfRule>
  </conditionalFormatting>
  <conditionalFormatting sqref="AO230:AP230">
    <cfRule type="cellIs" dxfId="623" priority="666" stopIfTrue="1" operator="lessThan">
      <formula>0</formula>
    </cfRule>
  </conditionalFormatting>
  <conditionalFormatting sqref="AN230">
    <cfRule type="cellIs" dxfId="622" priority="665" stopIfTrue="1" operator="lessThan">
      <formula>0</formula>
    </cfRule>
  </conditionalFormatting>
  <conditionalFormatting sqref="P230">
    <cfRule type="cellIs" dxfId="621" priority="664" stopIfTrue="1" operator="lessThan">
      <formula>0</formula>
    </cfRule>
  </conditionalFormatting>
  <conditionalFormatting sqref="L230:M230">
    <cfRule type="cellIs" dxfId="620" priority="663" stopIfTrue="1" operator="lessThan">
      <formula>0</formula>
    </cfRule>
  </conditionalFormatting>
  <conditionalFormatting sqref="C219:C223 C228:C230 C233:C236">
    <cfRule type="cellIs" dxfId="619" priority="602" stopIfTrue="1" operator="lessThan">
      <formula>0</formula>
    </cfRule>
  </conditionalFormatting>
  <conditionalFormatting sqref="AG230">
    <cfRule type="cellIs" dxfId="618" priority="662" stopIfTrue="1" operator="lessThan">
      <formula>0</formula>
    </cfRule>
  </conditionalFormatting>
  <conditionalFormatting sqref="AK230:AM230">
    <cfRule type="cellIs" dxfId="617" priority="661" stopIfTrue="1" operator="lessThan">
      <formula>0</formula>
    </cfRule>
  </conditionalFormatting>
  <conditionalFormatting sqref="K230">
    <cfRule type="cellIs" dxfId="616" priority="660" stopIfTrue="1" operator="lessThan">
      <formula>0</formula>
    </cfRule>
  </conditionalFormatting>
  <conditionalFormatting sqref="J230">
    <cfRule type="cellIs" dxfId="615" priority="659" stopIfTrue="1" operator="lessThan">
      <formula>0</formula>
    </cfRule>
  </conditionalFormatting>
  <conditionalFormatting sqref="AJ230">
    <cfRule type="cellIs" dxfId="614" priority="658" stopIfTrue="1" operator="lessThan">
      <formula>0</formula>
    </cfRule>
  </conditionalFormatting>
  <conditionalFormatting sqref="AH230">
    <cfRule type="cellIs" dxfId="613" priority="657" stopIfTrue="1" operator="lessThan">
      <formula>0</formula>
    </cfRule>
  </conditionalFormatting>
  <conditionalFormatting sqref="AI230">
    <cfRule type="cellIs" dxfId="612" priority="656" stopIfTrue="1" operator="lessThan">
      <formula>0</formula>
    </cfRule>
  </conditionalFormatting>
  <conditionalFormatting sqref="H230:I230">
    <cfRule type="cellIs" dxfId="611" priority="655" stopIfTrue="1" operator="lessThan">
      <formula>0</formula>
    </cfRule>
  </conditionalFormatting>
  <conditionalFormatting sqref="Q235:R235 G235">
    <cfRule type="cellIs" dxfId="610" priority="654" stopIfTrue="1" operator="lessThan">
      <formula>0</formula>
    </cfRule>
  </conditionalFormatting>
  <conditionalFormatting sqref="S235:T235 V235:Z235">
    <cfRule type="cellIs" dxfId="609" priority="652" stopIfTrue="1" operator="lessThan">
      <formula>0</formula>
    </cfRule>
  </conditionalFormatting>
  <conditionalFormatting sqref="N235:O235 AE235">
    <cfRule type="cellIs" dxfId="608" priority="653" stopIfTrue="1" operator="lessThan">
      <formula>0</formula>
    </cfRule>
  </conditionalFormatting>
  <conditionalFormatting sqref="AF235">
    <cfRule type="cellIs" dxfId="607" priority="651" stopIfTrue="1" operator="lessThan">
      <formula>0</formula>
    </cfRule>
  </conditionalFormatting>
  <conditionalFormatting sqref="AB235:AC235">
    <cfRule type="cellIs" dxfId="606" priority="650" stopIfTrue="1" operator="lessThan">
      <formula>0</formula>
    </cfRule>
  </conditionalFormatting>
  <conditionalFormatting sqref="U235">
    <cfRule type="cellIs" dxfId="605" priority="649" stopIfTrue="1" operator="lessThan">
      <formula>0</formula>
    </cfRule>
  </conditionalFormatting>
  <conditionalFormatting sqref="AA235">
    <cfRule type="cellIs" dxfId="604" priority="648" stopIfTrue="1" operator="lessThan">
      <formula>0</formula>
    </cfRule>
  </conditionalFormatting>
  <conditionalFormatting sqref="AD235">
    <cfRule type="cellIs" dxfId="603" priority="647" stopIfTrue="1" operator="lessThan">
      <formula>0</formula>
    </cfRule>
  </conditionalFormatting>
  <conditionalFormatting sqref="AO235:AP235">
    <cfRule type="cellIs" dxfId="602" priority="646" stopIfTrue="1" operator="lessThan">
      <formula>0</formula>
    </cfRule>
  </conditionalFormatting>
  <conditionalFormatting sqref="AN235">
    <cfRule type="cellIs" dxfId="601" priority="645" stopIfTrue="1" operator="lessThan">
      <formula>0</formula>
    </cfRule>
  </conditionalFormatting>
  <conditionalFormatting sqref="P235">
    <cfRule type="cellIs" dxfId="600" priority="644" stopIfTrue="1" operator="lessThan">
      <formula>0</formula>
    </cfRule>
  </conditionalFormatting>
  <conditionalFormatting sqref="L235:M235">
    <cfRule type="cellIs" dxfId="599" priority="643" stopIfTrue="1" operator="lessThan">
      <formula>0</formula>
    </cfRule>
  </conditionalFormatting>
  <conditionalFormatting sqref="AG235">
    <cfRule type="cellIs" dxfId="598" priority="642" stopIfTrue="1" operator="lessThan">
      <formula>0</formula>
    </cfRule>
  </conditionalFormatting>
  <conditionalFormatting sqref="AK235:AM235">
    <cfRule type="cellIs" dxfId="597" priority="641" stopIfTrue="1" operator="lessThan">
      <formula>0</formula>
    </cfRule>
  </conditionalFormatting>
  <conditionalFormatting sqref="K235">
    <cfRule type="cellIs" dxfId="596" priority="640" stopIfTrue="1" operator="lessThan">
      <formula>0</formula>
    </cfRule>
  </conditionalFormatting>
  <conditionalFormatting sqref="J235">
    <cfRule type="cellIs" dxfId="595" priority="639" stopIfTrue="1" operator="lessThan">
      <formula>0</formula>
    </cfRule>
  </conditionalFormatting>
  <conditionalFormatting sqref="AJ235">
    <cfRule type="cellIs" dxfId="594" priority="638" stopIfTrue="1" operator="lessThan">
      <formula>0</formula>
    </cfRule>
  </conditionalFormatting>
  <conditionalFormatting sqref="AH235">
    <cfRule type="cellIs" dxfId="593" priority="637" stopIfTrue="1" operator="lessThan">
      <formula>0</formula>
    </cfRule>
  </conditionalFormatting>
  <conditionalFormatting sqref="AI235">
    <cfRule type="cellIs" dxfId="592" priority="636" stopIfTrue="1" operator="lessThan">
      <formula>0</formula>
    </cfRule>
  </conditionalFormatting>
  <conditionalFormatting sqref="H235:I235">
    <cfRule type="cellIs" dxfId="591" priority="635" stopIfTrue="1" operator="lessThan">
      <formula>0</formula>
    </cfRule>
  </conditionalFormatting>
  <conditionalFormatting sqref="Q234:R234 G234">
    <cfRule type="cellIs" dxfId="590" priority="634" stopIfTrue="1" operator="lessThan">
      <formula>0</formula>
    </cfRule>
  </conditionalFormatting>
  <conditionalFormatting sqref="S234:T234 V234:Z234">
    <cfRule type="cellIs" dxfId="589" priority="632" stopIfTrue="1" operator="lessThan">
      <formula>0</formula>
    </cfRule>
  </conditionalFormatting>
  <conditionalFormatting sqref="N234:O234 AE234">
    <cfRule type="cellIs" dxfId="588" priority="633" stopIfTrue="1" operator="lessThan">
      <formula>0</formula>
    </cfRule>
  </conditionalFormatting>
  <conditionalFormatting sqref="AF234">
    <cfRule type="cellIs" dxfId="587" priority="631" stopIfTrue="1" operator="lessThan">
      <formula>0</formula>
    </cfRule>
  </conditionalFormatting>
  <conditionalFormatting sqref="AB234:AC234">
    <cfRule type="cellIs" dxfId="586" priority="630" stopIfTrue="1" operator="lessThan">
      <formula>0</formula>
    </cfRule>
  </conditionalFormatting>
  <conditionalFormatting sqref="U234">
    <cfRule type="cellIs" dxfId="585" priority="629" stopIfTrue="1" operator="lessThan">
      <formula>0</formula>
    </cfRule>
  </conditionalFormatting>
  <conditionalFormatting sqref="AA234">
    <cfRule type="cellIs" dxfId="584" priority="628" stopIfTrue="1" operator="lessThan">
      <formula>0</formula>
    </cfRule>
  </conditionalFormatting>
  <conditionalFormatting sqref="AD234">
    <cfRule type="cellIs" dxfId="583" priority="627" stopIfTrue="1" operator="lessThan">
      <formula>0</formula>
    </cfRule>
  </conditionalFormatting>
  <conditionalFormatting sqref="AO234:AP234">
    <cfRule type="cellIs" dxfId="582" priority="626" stopIfTrue="1" operator="lessThan">
      <formula>0</formula>
    </cfRule>
  </conditionalFormatting>
  <conditionalFormatting sqref="AN234">
    <cfRule type="cellIs" dxfId="581" priority="625" stopIfTrue="1" operator="lessThan">
      <formula>0</formula>
    </cfRule>
  </conditionalFormatting>
  <conditionalFormatting sqref="P234">
    <cfRule type="cellIs" dxfId="580" priority="624" stopIfTrue="1" operator="lessThan">
      <formula>0</formula>
    </cfRule>
  </conditionalFormatting>
  <conditionalFormatting sqref="L234:M234">
    <cfRule type="cellIs" dxfId="579" priority="623" stopIfTrue="1" operator="lessThan">
      <formula>0</formula>
    </cfRule>
  </conditionalFormatting>
  <conditionalFormatting sqref="AG234">
    <cfRule type="cellIs" dxfId="578" priority="622" stopIfTrue="1" operator="lessThan">
      <formula>0</formula>
    </cfRule>
  </conditionalFormatting>
  <conditionalFormatting sqref="AK234:AM234">
    <cfRule type="cellIs" dxfId="577" priority="621" stopIfTrue="1" operator="lessThan">
      <formula>0</formula>
    </cfRule>
  </conditionalFormatting>
  <conditionalFormatting sqref="K234">
    <cfRule type="cellIs" dxfId="576" priority="620" stopIfTrue="1" operator="lessThan">
      <formula>0</formula>
    </cfRule>
  </conditionalFormatting>
  <conditionalFormatting sqref="J234">
    <cfRule type="cellIs" dxfId="575" priority="619" stopIfTrue="1" operator="lessThan">
      <formula>0</formula>
    </cfRule>
  </conditionalFormatting>
  <conditionalFormatting sqref="AJ234">
    <cfRule type="cellIs" dxfId="574" priority="618" stopIfTrue="1" operator="lessThan">
      <formula>0</formula>
    </cfRule>
  </conditionalFormatting>
  <conditionalFormatting sqref="AH234">
    <cfRule type="cellIs" dxfId="573" priority="617" stopIfTrue="1" operator="lessThan">
      <formula>0</formula>
    </cfRule>
  </conditionalFormatting>
  <conditionalFormatting sqref="AI234">
    <cfRule type="cellIs" dxfId="572" priority="616" stopIfTrue="1" operator="lessThan">
      <formula>0</formula>
    </cfRule>
  </conditionalFormatting>
  <conditionalFormatting sqref="H234:I234">
    <cfRule type="cellIs" dxfId="571" priority="615" stopIfTrue="1" operator="lessThan">
      <formula>0</formula>
    </cfRule>
  </conditionalFormatting>
  <conditionalFormatting sqref="Q233:R233 G233">
    <cfRule type="cellIs" dxfId="570" priority="614" stopIfTrue="1" operator="lessThan">
      <formula>0</formula>
    </cfRule>
  </conditionalFormatting>
  <conditionalFormatting sqref="S233:T233 V233:Z233">
    <cfRule type="cellIs" dxfId="569" priority="612" stopIfTrue="1" operator="lessThan">
      <formula>0</formula>
    </cfRule>
  </conditionalFormatting>
  <conditionalFormatting sqref="N233:O233 AE233">
    <cfRule type="cellIs" dxfId="568" priority="613" stopIfTrue="1" operator="lessThan">
      <formula>0</formula>
    </cfRule>
  </conditionalFormatting>
  <conditionalFormatting sqref="AF233">
    <cfRule type="cellIs" dxfId="567" priority="611" stopIfTrue="1" operator="lessThan">
      <formula>0</formula>
    </cfRule>
  </conditionalFormatting>
  <conditionalFormatting sqref="AB233:AC233">
    <cfRule type="cellIs" dxfId="566" priority="610" stopIfTrue="1" operator="lessThan">
      <formula>0</formula>
    </cfRule>
  </conditionalFormatting>
  <conditionalFormatting sqref="U233">
    <cfRule type="cellIs" dxfId="565" priority="609" stopIfTrue="1" operator="lessThan">
      <formula>0</formula>
    </cfRule>
  </conditionalFormatting>
  <conditionalFormatting sqref="AA233">
    <cfRule type="cellIs" dxfId="564" priority="608" stopIfTrue="1" operator="lessThan">
      <formula>0</formula>
    </cfRule>
  </conditionalFormatting>
  <conditionalFormatting sqref="AD233">
    <cfRule type="cellIs" dxfId="563" priority="607" stopIfTrue="1" operator="lessThan">
      <formula>0</formula>
    </cfRule>
  </conditionalFormatting>
  <conditionalFormatting sqref="AO233:AP233">
    <cfRule type="cellIs" dxfId="562" priority="606" stopIfTrue="1" operator="lessThan">
      <formula>0</formula>
    </cfRule>
  </conditionalFormatting>
  <conditionalFormatting sqref="AN233">
    <cfRule type="cellIs" dxfId="561" priority="605" stopIfTrue="1" operator="lessThan">
      <formula>0</formula>
    </cfRule>
  </conditionalFormatting>
  <conditionalFormatting sqref="P233">
    <cfRule type="cellIs" dxfId="560" priority="604" stopIfTrue="1" operator="lessThan">
      <formula>0</formula>
    </cfRule>
  </conditionalFormatting>
  <conditionalFormatting sqref="L233:M233">
    <cfRule type="cellIs" dxfId="559" priority="603" stopIfTrue="1" operator="lessThan">
      <formula>0</formula>
    </cfRule>
  </conditionalFormatting>
  <conditionalFormatting sqref="AG233">
    <cfRule type="cellIs" dxfId="558" priority="601" stopIfTrue="1" operator="lessThan">
      <formula>0</formula>
    </cfRule>
  </conditionalFormatting>
  <conditionalFormatting sqref="AK233:AM233">
    <cfRule type="cellIs" dxfId="557" priority="600" stopIfTrue="1" operator="lessThan">
      <formula>0</formula>
    </cfRule>
  </conditionalFormatting>
  <conditionalFormatting sqref="K233">
    <cfRule type="cellIs" dxfId="556" priority="599" stopIfTrue="1" operator="lessThan">
      <formula>0</formula>
    </cfRule>
  </conditionalFormatting>
  <conditionalFormatting sqref="J233">
    <cfRule type="cellIs" dxfId="555" priority="598" stopIfTrue="1" operator="lessThan">
      <formula>0</formula>
    </cfRule>
  </conditionalFormatting>
  <conditionalFormatting sqref="AJ233">
    <cfRule type="cellIs" dxfId="554" priority="597" stopIfTrue="1" operator="lessThan">
      <formula>0</formula>
    </cfRule>
  </conditionalFormatting>
  <conditionalFormatting sqref="AH233">
    <cfRule type="cellIs" dxfId="553" priority="596" stopIfTrue="1" operator="lessThan">
      <formula>0</formula>
    </cfRule>
  </conditionalFormatting>
  <conditionalFormatting sqref="AI233">
    <cfRule type="cellIs" dxfId="552" priority="595" stopIfTrue="1" operator="lessThan">
      <formula>0</formula>
    </cfRule>
  </conditionalFormatting>
  <conditionalFormatting sqref="H233:I233">
    <cfRule type="cellIs" dxfId="551" priority="594" stopIfTrue="1" operator="lessThan">
      <formula>0</formula>
    </cfRule>
  </conditionalFormatting>
  <conditionalFormatting sqref="Q224:R224 G224">
    <cfRule type="cellIs" dxfId="550" priority="593" stopIfTrue="1" operator="lessThan">
      <formula>0</formula>
    </cfRule>
  </conditionalFormatting>
  <conditionalFormatting sqref="S224:T224 V224:Z224">
    <cfRule type="cellIs" dxfId="549" priority="591" stopIfTrue="1" operator="lessThan">
      <formula>0</formula>
    </cfRule>
  </conditionalFormatting>
  <conditionalFormatting sqref="N224:O224 AE224">
    <cfRule type="cellIs" dxfId="548" priority="592" stopIfTrue="1" operator="lessThan">
      <formula>0</formula>
    </cfRule>
  </conditionalFormatting>
  <conditionalFormatting sqref="AF224">
    <cfRule type="cellIs" dxfId="547" priority="590" stopIfTrue="1" operator="lessThan">
      <formula>0</formula>
    </cfRule>
  </conditionalFormatting>
  <conditionalFormatting sqref="AB224:AC224">
    <cfRule type="cellIs" dxfId="546" priority="589" stopIfTrue="1" operator="lessThan">
      <formula>0</formula>
    </cfRule>
  </conditionalFormatting>
  <conditionalFormatting sqref="U224">
    <cfRule type="cellIs" dxfId="545" priority="588" stopIfTrue="1" operator="lessThan">
      <formula>0</formula>
    </cfRule>
  </conditionalFormatting>
  <conditionalFormatting sqref="AA224">
    <cfRule type="cellIs" dxfId="544" priority="587" stopIfTrue="1" operator="lessThan">
      <formula>0</formula>
    </cfRule>
  </conditionalFormatting>
  <conditionalFormatting sqref="AD224">
    <cfRule type="cellIs" dxfId="543" priority="586" stopIfTrue="1" operator="lessThan">
      <formula>0</formula>
    </cfRule>
  </conditionalFormatting>
  <conditionalFormatting sqref="AO224:AP224">
    <cfRule type="cellIs" dxfId="542" priority="585" stopIfTrue="1" operator="lessThan">
      <formula>0</formula>
    </cfRule>
  </conditionalFormatting>
  <conditionalFormatting sqref="AN224">
    <cfRule type="cellIs" dxfId="541" priority="584" stopIfTrue="1" operator="lessThan">
      <formula>0</formula>
    </cfRule>
  </conditionalFormatting>
  <conditionalFormatting sqref="P224">
    <cfRule type="cellIs" dxfId="540" priority="583" stopIfTrue="1" operator="lessThan">
      <formula>0</formula>
    </cfRule>
  </conditionalFormatting>
  <conditionalFormatting sqref="L224:M224">
    <cfRule type="cellIs" dxfId="539" priority="582" stopIfTrue="1" operator="lessThan">
      <formula>0</formula>
    </cfRule>
  </conditionalFormatting>
  <conditionalFormatting sqref="AG224">
    <cfRule type="cellIs" dxfId="538" priority="581" stopIfTrue="1" operator="lessThan">
      <formula>0</formula>
    </cfRule>
  </conditionalFormatting>
  <conditionalFormatting sqref="AK224:AM224">
    <cfRule type="cellIs" dxfId="537" priority="580" stopIfTrue="1" operator="lessThan">
      <formula>0</formula>
    </cfRule>
  </conditionalFormatting>
  <conditionalFormatting sqref="K224">
    <cfRule type="cellIs" dxfId="536" priority="579" stopIfTrue="1" operator="lessThan">
      <formula>0</formula>
    </cfRule>
  </conditionalFormatting>
  <conditionalFormatting sqref="J224">
    <cfRule type="cellIs" dxfId="535" priority="578" stopIfTrue="1" operator="lessThan">
      <formula>0</formula>
    </cfRule>
  </conditionalFormatting>
  <conditionalFormatting sqref="AJ224">
    <cfRule type="cellIs" dxfId="534" priority="577" stopIfTrue="1" operator="lessThan">
      <formula>0</formula>
    </cfRule>
  </conditionalFormatting>
  <conditionalFormatting sqref="AH224">
    <cfRule type="cellIs" dxfId="533" priority="576" stopIfTrue="1" operator="lessThan">
      <formula>0</formula>
    </cfRule>
  </conditionalFormatting>
  <conditionalFormatting sqref="AI224">
    <cfRule type="cellIs" dxfId="532" priority="575" stopIfTrue="1" operator="lessThan">
      <formula>0</formula>
    </cfRule>
  </conditionalFormatting>
  <conditionalFormatting sqref="H224:I224">
    <cfRule type="cellIs" dxfId="531" priority="574" stopIfTrue="1" operator="lessThan">
      <formula>0</formula>
    </cfRule>
  </conditionalFormatting>
  <conditionalFormatting sqref="C224">
    <cfRule type="cellIs" dxfId="530" priority="573" stopIfTrue="1" operator="lessThan">
      <formula>0</formula>
    </cfRule>
  </conditionalFormatting>
  <conditionalFormatting sqref="Q226:R226 G226">
    <cfRule type="cellIs" dxfId="529" priority="572" stopIfTrue="1" operator="lessThan">
      <formula>0</formula>
    </cfRule>
  </conditionalFormatting>
  <conditionalFormatting sqref="S226:T226 V226:Z226">
    <cfRule type="cellIs" dxfId="528" priority="570" stopIfTrue="1" operator="lessThan">
      <formula>0</formula>
    </cfRule>
  </conditionalFormatting>
  <conditionalFormatting sqref="N226:O226 AE226">
    <cfRule type="cellIs" dxfId="527" priority="571" stopIfTrue="1" operator="lessThan">
      <formula>0</formula>
    </cfRule>
  </conditionalFormatting>
  <conditionalFormatting sqref="AF226">
    <cfRule type="cellIs" dxfId="526" priority="569" stopIfTrue="1" operator="lessThan">
      <formula>0</formula>
    </cfRule>
  </conditionalFormatting>
  <conditionalFormatting sqref="AB226:AC226">
    <cfRule type="cellIs" dxfId="525" priority="568" stopIfTrue="1" operator="lessThan">
      <formula>0</formula>
    </cfRule>
  </conditionalFormatting>
  <conditionalFormatting sqref="U226">
    <cfRule type="cellIs" dxfId="524" priority="567" stopIfTrue="1" operator="lessThan">
      <formula>0</formula>
    </cfRule>
  </conditionalFormatting>
  <conditionalFormatting sqref="AA226">
    <cfRule type="cellIs" dxfId="523" priority="566" stopIfTrue="1" operator="lessThan">
      <formula>0</formula>
    </cfRule>
  </conditionalFormatting>
  <conditionalFormatting sqref="AD226">
    <cfRule type="cellIs" dxfId="522" priority="565" stopIfTrue="1" operator="lessThan">
      <formula>0</formula>
    </cfRule>
  </conditionalFormatting>
  <conditionalFormatting sqref="AO226:AP226">
    <cfRule type="cellIs" dxfId="521" priority="564" stopIfTrue="1" operator="lessThan">
      <formula>0</formula>
    </cfRule>
  </conditionalFormatting>
  <conditionalFormatting sqref="AN226">
    <cfRule type="cellIs" dxfId="520" priority="563" stopIfTrue="1" operator="lessThan">
      <formula>0</formula>
    </cfRule>
  </conditionalFormatting>
  <conditionalFormatting sqref="P226">
    <cfRule type="cellIs" dxfId="519" priority="562" stopIfTrue="1" operator="lessThan">
      <formula>0</formula>
    </cfRule>
  </conditionalFormatting>
  <conditionalFormatting sqref="L226:M226">
    <cfRule type="cellIs" dxfId="518" priority="561" stopIfTrue="1" operator="lessThan">
      <formula>0</formula>
    </cfRule>
  </conditionalFormatting>
  <conditionalFormatting sqref="AG226">
    <cfRule type="cellIs" dxfId="517" priority="560" stopIfTrue="1" operator="lessThan">
      <formula>0</formula>
    </cfRule>
  </conditionalFormatting>
  <conditionalFormatting sqref="AK226:AM226">
    <cfRule type="cellIs" dxfId="516" priority="559" stopIfTrue="1" operator="lessThan">
      <formula>0</formula>
    </cfRule>
  </conditionalFormatting>
  <conditionalFormatting sqref="K226">
    <cfRule type="cellIs" dxfId="515" priority="558" stopIfTrue="1" operator="lessThan">
      <formula>0</formula>
    </cfRule>
  </conditionalFormatting>
  <conditionalFormatting sqref="J226">
    <cfRule type="cellIs" dxfId="514" priority="557" stopIfTrue="1" operator="lessThan">
      <formula>0</formula>
    </cfRule>
  </conditionalFormatting>
  <conditionalFormatting sqref="AJ226">
    <cfRule type="cellIs" dxfId="513" priority="556" stopIfTrue="1" operator="lessThan">
      <formula>0</formula>
    </cfRule>
  </conditionalFormatting>
  <conditionalFormatting sqref="AH226">
    <cfRule type="cellIs" dxfId="512" priority="555" stopIfTrue="1" operator="lessThan">
      <formula>0</formula>
    </cfRule>
  </conditionalFormatting>
  <conditionalFormatting sqref="AI226">
    <cfRule type="cellIs" dxfId="511" priority="554" stopIfTrue="1" operator="lessThan">
      <formula>0</formula>
    </cfRule>
  </conditionalFormatting>
  <conditionalFormatting sqref="H226:I226">
    <cfRule type="cellIs" dxfId="510" priority="553" stopIfTrue="1" operator="lessThan">
      <formula>0</formula>
    </cfRule>
  </conditionalFormatting>
  <conditionalFormatting sqref="C226">
    <cfRule type="cellIs" dxfId="509" priority="552" stopIfTrue="1" operator="lessThan">
      <formula>0</formula>
    </cfRule>
  </conditionalFormatting>
  <conditionalFormatting sqref="Q225:R225 G225">
    <cfRule type="cellIs" dxfId="508" priority="551" stopIfTrue="1" operator="lessThan">
      <formula>0</formula>
    </cfRule>
  </conditionalFormatting>
  <conditionalFormatting sqref="S225:T225 V225:Z225">
    <cfRule type="cellIs" dxfId="507" priority="549" stopIfTrue="1" operator="lessThan">
      <formula>0</formula>
    </cfRule>
  </conditionalFormatting>
  <conditionalFormatting sqref="N225:O225 AE225">
    <cfRule type="cellIs" dxfId="506" priority="550" stopIfTrue="1" operator="lessThan">
      <formula>0</formula>
    </cfRule>
  </conditionalFormatting>
  <conditionalFormatting sqref="AF225">
    <cfRule type="cellIs" dxfId="505" priority="548" stopIfTrue="1" operator="lessThan">
      <formula>0</formula>
    </cfRule>
  </conditionalFormatting>
  <conditionalFormatting sqref="AB225:AC225">
    <cfRule type="cellIs" dxfId="504" priority="547" stopIfTrue="1" operator="lessThan">
      <formula>0</formula>
    </cfRule>
  </conditionalFormatting>
  <conditionalFormatting sqref="U225">
    <cfRule type="cellIs" dxfId="503" priority="546" stopIfTrue="1" operator="lessThan">
      <formula>0</formula>
    </cfRule>
  </conditionalFormatting>
  <conditionalFormatting sqref="AA225">
    <cfRule type="cellIs" dxfId="502" priority="545" stopIfTrue="1" operator="lessThan">
      <formula>0</formula>
    </cfRule>
  </conditionalFormatting>
  <conditionalFormatting sqref="AD225">
    <cfRule type="cellIs" dxfId="501" priority="544" stopIfTrue="1" operator="lessThan">
      <formula>0</formula>
    </cfRule>
  </conditionalFormatting>
  <conditionalFormatting sqref="AO225:AP225">
    <cfRule type="cellIs" dxfId="500" priority="543" stopIfTrue="1" operator="lessThan">
      <formula>0</formula>
    </cfRule>
  </conditionalFormatting>
  <conditionalFormatting sqref="AN225">
    <cfRule type="cellIs" dxfId="499" priority="542" stopIfTrue="1" operator="lessThan">
      <formula>0</formula>
    </cfRule>
  </conditionalFormatting>
  <conditionalFormatting sqref="P225">
    <cfRule type="cellIs" dxfId="498" priority="541" stopIfTrue="1" operator="lessThan">
      <formula>0</formula>
    </cfRule>
  </conditionalFormatting>
  <conditionalFormatting sqref="L225:M225">
    <cfRule type="cellIs" dxfId="497" priority="540" stopIfTrue="1" operator="lessThan">
      <formula>0</formula>
    </cfRule>
  </conditionalFormatting>
  <conditionalFormatting sqref="AG225">
    <cfRule type="cellIs" dxfId="496" priority="539" stopIfTrue="1" operator="lessThan">
      <formula>0</formula>
    </cfRule>
  </conditionalFormatting>
  <conditionalFormatting sqref="AK225:AM225">
    <cfRule type="cellIs" dxfId="495" priority="538" stopIfTrue="1" operator="lessThan">
      <formula>0</formula>
    </cfRule>
  </conditionalFormatting>
  <conditionalFormatting sqref="K225">
    <cfRule type="cellIs" dxfId="494" priority="537" stopIfTrue="1" operator="lessThan">
      <formula>0</formula>
    </cfRule>
  </conditionalFormatting>
  <conditionalFormatting sqref="J225">
    <cfRule type="cellIs" dxfId="493" priority="536" stopIfTrue="1" operator="lessThan">
      <formula>0</formula>
    </cfRule>
  </conditionalFormatting>
  <conditionalFormatting sqref="AJ225">
    <cfRule type="cellIs" dxfId="492" priority="535" stopIfTrue="1" operator="lessThan">
      <formula>0</formula>
    </cfRule>
  </conditionalFormatting>
  <conditionalFormatting sqref="AH225">
    <cfRule type="cellIs" dxfId="491" priority="534" stopIfTrue="1" operator="lessThan">
      <formula>0</formula>
    </cfRule>
  </conditionalFormatting>
  <conditionalFormatting sqref="AI225">
    <cfRule type="cellIs" dxfId="490" priority="533" stopIfTrue="1" operator="lessThan">
      <formula>0</formula>
    </cfRule>
  </conditionalFormatting>
  <conditionalFormatting sqref="H225:I225">
    <cfRule type="cellIs" dxfId="489" priority="532" stopIfTrue="1" operator="lessThan">
      <formula>0</formula>
    </cfRule>
  </conditionalFormatting>
  <conditionalFormatting sqref="C225">
    <cfRule type="cellIs" dxfId="488" priority="531" stopIfTrue="1" operator="lessThan">
      <formula>0</formula>
    </cfRule>
  </conditionalFormatting>
  <conditionalFormatting sqref="G113:G114 Q113:R114">
    <cfRule type="cellIs" dxfId="487" priority="530" stopIfTrue="1" operator="lessThan">
      <formula>0</formula>
    </cfRule>
  </conditionalFormatting>
  <conditionalFormatting sqref="S113:T114 V113:Z114">
    <cfRule type="cellIs" dxfId="486" priority="528" stopIfTrue="1" operator="lessThan">
      <formula>0</formula>
    </cfRule>
  </conditionalFormatting>
  <conditionalFormatting sqref="N113:O114 AE113:AE114">
    <cfRule type="cellIs" dxfId="485" priority="529" stopIfTrue="1" operator="lessThan">
      <formula>0</formula>
    </cfRule>
  </conditionalFormatting>
  <conditionalFormatting sqref="AF113:AF114">
    <cfRule type="cellIs" dxfId="484" priority="527" stopIfTrue="1" operator="lessThan">
      <formula>0</formula>
    </cfRule>
  </conditionalFormatting>
  <conditionalFormatting sqref="AB113:AC114">
    <cfRule type="cellIs" dxfId="483" priority="526" stopIfTrue="1" operator="lessThan">
      <formula>0</formula>
    </cfRule>
  </conditionalFormatting>
  <conditionalFormatting sqref="U113:U114">
    <cfRule type="cellIs" dxfId="482" priority="525" stopIfTrue="1" operator="lessThan">
      <formula>0</formula>
    </cfRule>
  </conditionalFormatting>
  <conditionalFormatting sqref="AA113:AA114">
    <cfRule type="cellIs" dxfId="481" priority="524" stopIfTrue="1" operator="lessThan">
      <formula>0</formula>
    </cfRule>
  </conditionalFormatting>
  <conditionalFormatting sqref="AD113:AD114">
    <cfRule type="cellIs" dxfId="480" priority="523" stopIfTrue="1" operator="lessThan">
      <formula>0</formula>
    </cfRule>
  </conditionalFormatting>
  <conditionalFormatting sqref="AO113:AP114">
    <cfRule type="cellIs" dxfId="479" priority="522" stopIfTrue="1" operator="lessThan">
      <formula>0</formula>
    </cfRule>
  </conditionalFormatting>
  <conditionalFormatting sqref="AN113:AN114">
    <cfRule type="cellIs" dxfId="478" priority="521" stopIfTrue="1" operator="lessThan">
      <formula>0</formula>
    </cfRule>
  </conditionalFormatting>
  <conditionalFormatting sqref="P113:P114">
    <cfRule type="cellIs" dxfId="477" priority="520" stopIfTrue="1" operator="lessThan">
      <formula>0</formula>
    </cfRule>
  </conditionalFormatting>
  <conditionalFormatting sqref="L113:M114">
    <cfRule type="cellIs" dxfId="476" priority="519" stopIfTrue="1" operator="lessThan">
      <formula>0</formula>
    </cfRule>
  </conditionalFormatting>
  <conditionalFormatting sqref="C113:C114">
    <cfRule type="cellIs" dxfId="475" priority="518" stopIfTrue="1" operator="lessThan">
      <formula>0</formula>
    </cfRule>
  </conditionalFormatting>
  <conditionalFormatting sqref="AG113:AG114">
    <cfRule type="cellIs" dxfId="474" priority="517" stopIfTrue="1" operator="lessThan">
      <formula>0</formula>
    </cfRule>
  </conditionalFormatting>
  <conditionalFormatting sqref="AK113:AM114">
    <cfRule type="cellIs" dxfId="473" priority="516" stopIfTrue="1" operator="lessThan">
      <formula>0</formula>
    </cfRule>
  </conditionalFormatting>
  <conditionalFormatting sqref="K113:K114">
    <cfRule type="cellIs" dxfId="472" priority="515" stopIfTrue="1" operator="lessThan">
      <formula>0</formula>
    </cfRule>
  </conditionalFormatting>
  <conditionalFormatting sqref="J113:J114">
    <cfRule type="cellIs" dxfId="471" priority="514" stopIfTrue="1" operator="lessThan">
      <formula>0</formula>
    </cfRule>
  </conditionalFormatting>
  <conditionalFormatting sqref="AJ113:AJ114">
    <cfRule type="cellIs" dxfId="470" priority="513" stopIfTrue="1" operator="lessThan">
      <formula>0</formula>
    </cfRule>
  </conditionalFormatting>
  <conditionalFormatting sqref="AH113:AH114">
    <cfRule type="cellIs" dxfId="469" priority="512" stopIfTrue="1" operator="lessThan">
      <formula>0</formula>
    </cfRule>
  </conditionalFormatting>
  <conditionalFormatting sqref="AI113:AI114">
    <cfRule type="cellIs" dxfId="468" priority="511" stopIfTrue="1" operator="lessThan">
      <formula>0</formula>
    </cfRule>
  </conditionalFormatting>
  <conditionalFormatting sqref="H113:I114">
    <cfRule type="cellIs" dxfId="467" priority="510" stopIfTrue="1" operator="lessThan">
      <formula>0</formula>
    </cfRule>
  </conditionalFormatting>
  <conditionalFormatting sqref="AD92">
    <cfRule type="cellIs" dxfId="466" priority="502" stopIfTrue="1" operator="lessThan">
      <formula>0</formula>
    </cfRule>
  </conditionalFormatting>
  <conditionalFormatting sqref="G92 Q92:R92">
    <cfRule type="cellIs" dxfId="465" priority="509" stopIfTrue="1" operator="lessThan">
      <formula>0</formula>
    </cfRule>
  </conditionalFormatting>
  <conditionalFormatting sqref="V92:Z92 S92:T92">
    <cfRule type="cellIs" dxfId="464" priority="507" stopIfTrue="1" operator="lessThan">
      <formula>0</formula>
    </cfRule>
  </conditionalFormatting>
  <conditionalFormatting sqref="AE92 N92:O92">
    <cfRule type="cellIs" dxfId="463" priority="508" stopIfTrue="1" operator="lessThan">
      <formula>0</formula>
    </cfRule>
  </conditionalFormatting>
  <conditionalFormatting sqref="AF92">
    <cfRule type="cellIs" dxfId="462" priority="506" stopIfTrue="1" operator="lessThan">
      <formula>0</formula>
    </cfRule>
  </conditionalFormatting>
  <conditionalFormatting sqref="AB92:AC92">
    <cfRule type="cellIs" dxfId="461" priority="505" stopIfTrue="1" operator="lessThan">
      <formula>0</formula>
    </cfRule>
  </conditionalFormatting>
  <conditionalFormatting sqref="U92">
    <cfRule type="cellIs" dxfId="460" priority="504" stopIfTrue="1" operator="lessThan">
      <formula>0</formula>
    </cfRule>
  </conditionalFormatting>
  <conditionalFormatting sqref="AA92">
    <cfRule type="cellIs" dxfId="459" priority="503" stopIfTrue="1" operator="lessThan">
      <formula>0</formula>
    </cfRule>
  </conditionalFormatting>
  <conditionalFormatting sqref="AO92:AP92">
    <cfRule type="cellIs" dxfId="458" priority="501" stopIfTrue="1" operator="lessThan">
      <formula>0</formula>
    </cfRule>
  </conditionalFormatting>
  <conditionalFormatting sqref="AN92">
    <cfRule type="cellIs" dxfId="457" priority="500" stopIfTrue="1" operator="lessThan">
      <formula>0</formula>
    </cfRule>
  </conditionalFormatting>
  <conditionalFormatting sqref="P92">
    <cfRule type="cellIs" dxfId="456" priority="499" stopIfTrue="1" operator="lessThan">
      <formula>0</formula>
    </cfRule>
  </conditionalFormatting>
  <conditionalFormatting sqref="L92:M92">
    <cfRule type="cellIs" dxfId="455" priority="498" stopIfTrue="1" operator="lessThan">
      <formula>0</formula>
    </cfRule>
  </conditionalFormatting>
  <conditionalFormatting sqref="AG92">
    <cfRule type="cellIs" dxfId="454" priority="497" stopIfTrue="1" operator="lessThan">
      <formula>0</formula>
    </cfRule>
  </conditionalFormatting>
  <conditionalFormatting sqref="AK92:AM92">
    <cfRule type="cellIs" dxfId="453" priority="496" stopIfTrue="1" operator="lessThan">
      <formula>0</formula>
    </cfRule>
  </conditionalFormatting>
  <conditionalFormatting sqref="K92">
    <cfRule type="cellIs" dxfId="452" priority="495" stopIfTrue="1" operator="lessThan">
      <formula>0</formula>
    </cfRule>
  </conditionalFormatting>
  <conditionalFormatting sqref="J92">
    <cfRule type="cellIs" dxfId="451" priority="494" stopIfTrue="1" operator="lessThan">
      <formula>0</formula>
    </cfRule>
  </conditionalFormatting>
  <conditionalFormatting sqref="AJ92">
    <cfRule type="cellIs" dxfId="450" priority="493" stopIfTrue="1" operator="lessThan">
      <formula>0</formula>
    </cfRule>
  </conditionalFormatting>
  <conditionalFormatting sqref="AH92">
    <cfRule type="cellIs" dxfId="449" priority="492" stopIfTrue="1" operator="lessThan">
      <formula>0</formula>
    </cfRule>
  </conditionalFormatting>
  <conditionalFormatting sqref="AI92">
    <cfRule type="cellIs" dxfId="448" priority="491" stopIfTrue="1" operator="lessThan">
      <formula>0</formula>
    </cfRule>
  </conditionalFormatting>
  <conditionalFormatting sqref="H92:I92">
    <cfRule type="cellIs" dxfId="447" priority="490" stopIfTrue="1" operator="lessThan">
      <formula>0</formula>
    </cfRule>
  </conditionalFormatting>
  <conditionalFormatting sqref="AF142 AO142:AP142 AB142:AC142 S142:T142 V142:Z142">
    <cfRule type="cellIs" dxfId="446" priority="488" stopIfTrue="1" operator="lessThan">
      <formula>0</formula>
    </cfRule>
  </conditionalFormatting>
  <conditionalFormatting sqref="L142:R142 G142 AN142 AD142:AE142 AA142 U142">
    <cfRule type="cellIs" dxfId="445" priority="489" stopIfTrue="1" operator="lessThan">
      <formula>0</formula>
    </cfRule>
  </conditionalFormatting>
  <conditionalFormatting sqref="C142">
    <cfRule type="cellIs" dxfId="444" priority="487" stopIfTrue="1" operator="lessThan">
      <formula>0</formula>
    </cfRule>
  </conditionalFormatting>
  <conditionalFormatting sqref="AG142">
    <cfRule type="cellIs" dxfId="443" priority="486" stopIfTrue="1" operator="lessThan">
      <formula>0</formula>
    </cfRule>
  </conditionalFormatting>
  <conditionalFormatting sqref="AK142:AM142">
    <cfRule type="cellIs" dxfId="442" priority="485" stopIfTrue="1" operator="lessThan">
      <formula>0</formula>
    </cfRule>
  </conditionalFormatting>
  <conditionalFormatting sqref="K142">
    <cfRule type="cellIs" dxfId="441" priority="484" stopIfTrue="1" operator="lessThan">
      <formula>0</formula>
    </cfRule>
  </conditionalFormatting>
  <conditionalFormatting sqref="J142">
    <cfRule type="cellIs" dxfId="440" priority="483" stopIfTrue="1" operator="lessThan">
      <formula>0</formula>
    </cfRule>
  </conditionalFormatting>
  <conditionalFormatting sqref="AJ142">
    <cfRule type="cellIs" dxfId="439" priority="482" stopIfTrue="1" operator="lessThan">
      <formula>0</formula>
    </cfRule>
  </conditionalFormatting>
  <conditionalFormatting sqref="AH142">
    <cfRule type="cellIs" dxfId="438" priority="481" stopIfTrue="1" operator="lessThan">
      <formula>0</formula>
    </cfRule>
  </conditionalFormatting>
  <conditionalFormatting sqref="AI142">
    <cfRule type="cellIs" dxfId="437" priority="480" stopIfTrue="1" operator="lessThan">
      <formula>0</formula>
    </cfRule>
  </conditionalFormatting>
  <conditionalFormatting sqref="H142:I142">
    <cfRule type="cellIs" dxfId="436" priority="479" stopIfTrue="1" operator="lessThan">
      <formula>0</formula>
    </cfRule>
  </conditionalFormatting>
  <conditionalFormatting sqref="AF195:AG195 V195:Z195 S195:T195 AB195:AC195 AK195:AM195 AO195:AP195">
    <cfRule type="cellIs" dxfId="435" priority="477" stopIfTrue="1" operator="lessThan">
      <formula>0</formula>
    </cfRule>
  </conditionalFormatting>
  <conditionalFormatting sqref="C195 U195 AA195 AD195:AE195 AN195 G195 L195:R195">
    <cfRule type="cellIs" dxfId="434" priority="478" stopIfTrue="1" operator="lessThan">
      <formula>0</formula>
    </cfRule>
  </conditionalFormatting>
  <conditionalFormatting sqref="K195">
    <cfRule type="cellIs" dxfId="433" priority="476" stopIfTrue="1" operator="lessThan">
      <formula>0</formula>
    </cfRule>
  </conditionalFormatting>
  <conditionalFormatting sqref="J195">
    <cfRule type="cellIs" dxfId="432" priority="475" stopIfTrue="1" operator="lessThan">
      <formula>0</formula>
    </cfRule>
  </conditionalFormatting>
  <conditionalFormatting sqref="AJ195">
    <cfRule type="cellIs" dxfId="431" priority="474" stopIfTrue="1" operator="lessThan">
      <formula>0</formula>
    </cfRule>
  </conditionalFormatting>
  <conditionalFormatting sqref="AH195">
    <cfRule type="cellIs" dxfId="430" priority="473" stopIfTrue="1" operator="lessThan">
      <formula>0</formula>
    </cfRule>
  </conditionalFormatting>
  <conditionalFormatting sqref="AI195">
    <cfRule type="cellIs" dxfId="429" priority="472" stopIfTrue="1" operator="lessThan">
      <formula>0</formula>
    </cfRule>
  </conditionalFormatting>
  <conditionalFormatting sqref="H195:I195">
    <cfRule type="cellIs" dxfId="428" priority="471" stopIfTrue="1" operator="lessThan">
      <formula>0</formula>
    </cfRule>
  </conditionalFormatting>
  <conditionalFormatting sqref="C189 Q189:R189 G189">
    <cfRule type="cellIs" dxfId="427" priority="470" stopIfTrue="1" operator="lessThan">
      <formula>0</formula>
    </cfRule>
  </conditionalFormatting>
  <conditionalFormatting sqref="AF189">
    <cfRule type="cellIs" dxfId="426" priority="467" stopIfTrue="1" operator="lessThan">
      <formula>0</formula>
    </cfRule>
  </conditionalFormatting>
  <conditionalFormatting sqref="S189:T189 V189:Z189">
    <cfRule type="cellIs" dxfId="425" priority="468" stopIfTrue="1" operator="lessThan">
      <formula>0</formula>
    </cfRule>
  </conditionalFormatting>
  <conditionalFormatting sqref="N189:O189 AE189">
    <cfRule type="cellIs" dxfId="424" priority="469" stopIfTrue="1" operator="lessThan">
      <formula>0</formula>
    </cfRule>
  </conditionalFormatting>
  <conditionalFormatting sqref="AB189:AC189">
    <cfRule type="cellIs" dxfId="423" priority="466" stopIfTrue="1" operator="lessThan">
      <formula>0</formula>
    </cfRule>
  </conditionalFormatting>
  <conditionalFormatting sqref="U189">
    <cfRule type="cellIs" dxfId="422" priority="465" stopIfTrue="1" operator="lessThan">
      <formula>0</formula>
    </cfRule>
  </conditionalFormatting>
  <conditionalFormatting sqref="AA189">
    <cfRule type="cellIs" dxfId="421" priority="464" stopIfTrue="1" operator="lessThan">
      <formula>0</formula>
    </cfRule>
  </conditionalFormatting>
  <conditionalFormatting sqref="AD189">
    <cfRule type="cellIs" dxfId="420" priority="463" stopIfTrue="1" operator="lessThan">
      <formula>0</formula>
    </cfRule>
  </conditionalFormatting>
  <conditionalFormatting sqref="AO189:AP189">
    <cfRule type="cellIs" dxfId="419" priority="462" stopIfTrue="1" operator="lessThan">
      <formula>0</formula>
    </cfRule>
  </conditionalFormatting>
  <conditionalFormatting sqref="AN189">
    <cfRule type="cellIs" dxfId="418" priority="461" stopIfTrue="1" operator="lessThan">
      <formula>0</formula>
    </cfRule>
  </conditionalFormatting>
  <conditionalFormatting sqref="P189">
    <cfRule type="cellIs" dxfId="417" priority="460" stopIfTrue="1" operator="lessThan">
      <formula>0</formula>
    </cfRule>
  </conditionalFormatting>
  <conditionalFormatting sqref="L189:M189">
    <cfRule type="cellIs" dxfId="416" priority="459" stopIfTrue="1" operator="lessThan">
      <formula>0</formula>
    </cfRule>
  </conditionalFormatting>
  <conditionalFormatting sqref="AG189">
    <cfRule type="cellIs" dxfId="415" priority="458" stopIfTrue="1" operator="lessThan">
      <formula>0</formula>
    </cfRule>
  </conditionalFormatting>
  <conditionalFormatting sqref="AK189:AM189">
    <cfRule type="cellIs" dxfId="414" priority="457" stopIfTrue="1" operator="lessThan">
      <formula>0</formula>
    </cfRule>
  </conditionalFormatting>
  <conditionalFormatting sqref="K189">
    <cfRule type="cellIs" dxfId="413" priority="456" stopIfTrue="1" operator="lessThan">
      <formula>0</formula>
    </cfRule>
  </conditionalFormatting>
  <conditionalFormatting sqref="J189">
    <cfRule type="cellIs" dxfId="412" priority="455" stopIfTrue="1" operator="lessThan">
      <formula>0</formula>
    </cfRule>
  </conditionalFormatting>
  <conditionalFormatting sqref="AJ189">
    <cfRule type="cellIs" dxfId="411" priority="454" stopIfTrue="1" operator="lessThan">
      <formula>0</formula>
    </cfRule>
  </conditionalFormatting>
  <conditionalFormatting sqref="AH189">
    <cfRule type="cellIs" dxfId="410" priority="453" stopIfTrue="1" operator="lessThan">
      <formula>0</formula>
    </cfRule>
  </conditionalFormatting>
  <conditionalFormatting sqref="AI189">
    <cfRule type="cellIs" dxfId="409" priority="452" stopIfTrue="1" operator="lessThan">
      <formula>0</formula>
    </cfRule>
  </conditionalFormatting>
  <conditionalFormatting sqref="H189:I189">
    <cfRule type="cellIs" dxfId="408" priority="451" stopIfTrue="1" operator="lessThan">
      <formula>0</formula>
    </cfRule>
  </conditionalFormatting>
  <conditionalFormatting sqref="AF201:AG201 V201:Z201 S201:T201 AB201:AC201 AK201:AM201 AO201:AP201">
    <cfRule type="cellIs" dxfId="407" priority="449" stopIfTrue="1" operator="lessThan">
      <formula>0</formula>
    </cfRule>
  </conditionalFormatting>
  <conditionalFormatting sqref="C201 U201 AA201 AD201:AE201 AN201 G201 L201:O201 Q201:R201">
    <cfRule type="cellIs" dxfId="406" priority="450" stopIfTrue="1" operator="lessThan">
      <formula>0</formula>
    </cfRule>
  </conditionalFormatting>
  <conditionalFormatting sqref="P201">
    <cfRule type="cellIs" dxfId="405" priority="448" stopIfTrue="1" operator="lessThan">
      <formula>0</formula>
    </cfRule>
  </conditionalFormatting>
  <conditionalFormatting sqref="K201">
    <cfRule type="cellIs" dxfId="404" priority="447" stopIfTrue="1" operator="lessThan">
      <formula>0</formula>
    </cfRule>
  </conditionalFormatting>
  <conditionalFormatting sqref="J201">
    <cfRule type="cellIs" dxfId="403" priority="446" stopIfTrue="1" operator="lessThan">
      <formula>0</formula>
    </cfRule>
  </conditionalFormatting>
  <conditionalFormatting sqref="AJ201">
    <cfRule type="cellIs" dxfId="402" priority="445" stopIfTrue="1" operator="lessThan">
      <formula>0</formula>
    </cfRule>
  </conditionalFormatting>
  <conditionalFormatting sqref="AH201">
    <cfRule type="cellIs" dxfId="401" priority="444" stopIfTrue="1" operator="lessThan">
      <formula>0</formula>
    </cfRule>
  </conditionalFormatting>
  <conditionalFormatting sqref="AI201">
    <cfRule type="cellIs" dxfId="400" priority="443" stopIfTrue="1" operator="lessThan">
      <formula>0</formula>
    </cfRule>
  </conditionalFormatting>
  <conditionalFormatting sqref="H201:I201">
    <cfRule type="cellIs" dxfId="399" priority="442" stopIfTrue="1" operator="lessThan">
      <formula>0</formula>
    </cfRule>
  </conditionalFormatting>
  <conditionalFormatting sqref="AG62:AM62">
    <cfRule type="cellIs" dxfId="398" priority="440" stopIfTrue="1" operator="lessThan">
      <formula>0</formula>
    </cfRule>
  </conditionalFormatting>
  <conditionalFormatting sqref="C62 H62:I62">
    <cfRule type="cellIs" dxfId="397" priority="441" stopIfTrue="1" operator="lessThan">
      <formula>0</formula>
    </cfRule>
  </conditionalFormatting>
  <conditionalFormatting sqref="S62:T62 AF62 AB62:AC62">
    <cfRule type="cellIs" dxfId="396" priority="438" stopIfTrue="1" operator="lessThan">
      <formula>0</formula>
    </cfRule>
  </conditionalFormatting>
  <conditionalFormatting sqref="G62 AD62:AE62 AA62 L62:Q62">
    <cfRule type="cellIs" dxfId="395" priority="439" stopIfTrue="1" operator="lessThan">
      <formula>0</formula>
    </cfRule>
  </conditionalFormatting>
  <conditionalFormatting sqref="AN62:AP62 V62:Z62">
    <cfRule type="cellIs" dxfId="394" priority="437" stopIfTrue="1" operator="lessThan">
      <formula>0</formula>
    </cfRule>
  </conditionalFormatting>
  <conditionalFormatting sqref="R62">
    <cfRule type="cellIs" dxfId="393" priority="436" stopIfTrue="1" operator="lessThan">
      <formula>0</formula>
    </cfRule>
  </conditionalFormatting>
  <conditionalFormatting sqref="K62">
    <cfRule type="cellIs" dxfId="392" priority="435" stopIfTrue="1" operator="lessThan">
      <formula>0</formula>
    </cfRule>
  </conditionalFormatting>
  <conditionalFormatting sqref="J62">
    <cfRule type="cellIs" dxfId="391" priority="434" stopIfTrue="1" operator="lessThan">
      <formula>0</formula>
    </cfRule>
  </conditionalFormatting>
  <conditionalFormatting sqref="U62">
    <cfRule type="cellIs" dxfId="390" priority="433" stopIfTrue="1" operator="lessThan">
      <formula>0</formula>
    </cfRule>
  </conditionalFormatting>
  <conditionalFormatting sqref="AF200:AG200 V200:Z200 S200:T200 AB200:AC200 AK200:AM200 AO200:AP200">
    <cfRule type="cellIs" dxfId="389" priority="411" stopIfTrue="1" operator="lessThan">
      <formula>0</formula>
    </cfRule>
  </conditionalFormatting>
  <conditionalFormatting sqref="C200 U200 AA200 AD200:AE200 AN200 G200 L200:R200">
    <cfRule type="cellIs" dxfId="388" priority="412" stopIfTrue="1" operator="lessThan">
      <formula>0</formula>
    </cfRule>
  </conditionalFormatting>
  <conditionalFormatting sqref="K200">
    <cfRule type="cellIs" dxfId="387" priority="410" stopIfTrue="1" operator="lessThan">
      <formula>0</formula>
    </cfRule>
  </conditionalFormatting>
  <conditionalFormatting sqref="J200">
    <cfRule type="cellIs" dxfId="386" priority="409" stopIfTrue="1" operator="lessThan">
      <formula>0</formula>
    </cfRule>
  </conditionalFormatting>
  <conditionalFormatting sqref="AJ200">
    <cfRule type="cellIs" dxfId="385" priority="408" stopIfTrue="1" operator="lessThan">
      <formula>0</formula>
    </cfRule>
  </conditionalFormatting>
  <conditionalFormatting sqref="AH200">
    <cfRule type="cellIs" dxfId="384" priority="407" stopIfTrue="1" operator="lessThan">
      <formula>0</formula>
    </cfRule>
  </conditionalFormatting>
  <conditionalFormatting sqref="AI200">
    <cfRule type="cellIs" dxfId="383" priority="406" stopIfTrue="1" operator="lessThan">
      <formula>0</formula>
    </cfRule>
  </conditionalFormatting>
  <conditionalFormatting sqref="H200:I200">
    <cfRule type="cellIs" dxfId="382" priority="405" stopIfTrue="1" operator="lessThan">
      <formula>0</formula>
    </cfRule>
  </conditionalFormatting>
  <conditionalFormatting sqref="S22:T22 AG22:AM22">
    <cfRule type="cellIs" dxfId="381" priority="403" stopIfTrue="1" operator="lessThan">
      <formula>0</formula>
    </cfRule>
  </conditionalFormatting>
  <conditionalFormatting sqref="C22">
    <cfRule type="cellIs" dxfId="380" priority="404" stopIfTrue="1" operator="lessThan">
      <formula>0</formula>
    </cfRule>
  </conditionalFormatting>
  <conditionalFormatting sqref="V22:W22">
    <cfRule type="cellIs" dxfId="379" priority="401" stopIfTrue="1" operator="lessThan">
      <formula>0</formula>
    </cfRule>
  </conditionalFormatting>
  <conditionalFormatting sqref="AE22 N22:R22">
    <cfRule type="cellIs" dxfId="378" priority="402" stopIfTrue="1" operator="lessThan">
      <formula>0</formula>
    </cfRule>
  </conditionalFormatting>
  <conditionalFormatting sqref="AF22">
    <cfRule type="cellIs" dxfId="377" priority="400" stopIfTrue="1" operator="lessThan">
      <formula>0</formula>
    </cfRule>
  </conditionalFormatting>
  <conditionalFormatting sqref="AB22:AC22">
    <cfRule type="cellIs" dxfId="376" priority="399" stopIfTrue="1" operator="lessThan">
      <formula>0</formula>
    </cfRule>
  </conditionalFormatting>
  <conditionalFormatting sqref="U22">
    <cfRule type="cellIs" dxfId="375" priority="398" stopIfTrue="1" operator="lessThan">
      <formula>0</formula>
    </cfRule>
  </conditionalFormatting>
  <conditionalFormatting sqref="AA22">
    <cfRule type="cellIs" dxfId="374" priority="397" stopIfTrue="1" operator="lessThan">
      <formula>0</formula>
    </cfRule>
  </conditionalFormatting>
  <conditionalFormatting sqref="AD22">
    <cfRule type="cellIs" dxfId="373" priority="396" stopIfTrue="1" operator="lessThan">
      <formula>0</formula>
    </cfRule>
  </conditionalFormatting>
  <conditionalFormatting sqref="AO22:AP22">
    <cfRule type="cellIs" dxfId="372" priority="395" stopIfTrue="1" operator="lessThan">
      <formula>0</formula>
    </cfRule>
  </conditionalFormatting>
  <conditionalFormatting sqref="AN22">
    <cfRule type="cellIs" dxfId="371" priority="394" stopIfTrue="1" operator="lessThan">
      <formula>0</formula>
    </cfRule>
  </conditionalFormatting>
  <conditionalFormatting sqref="X22:Z22">
    <cfRule type="cellIs" dxfId="370" priority="393" stopIfTrue="1" operator="lessThan">
      <formula>0</formula>
    </cfRule>
  </conditionalFormatting>
  <conditionalFormatting sqref="V64:Z64 S64:T64 AO64:AP64 AB64:AC64 AF64:AG64 AK64:AM64">
    <cfRule type="cellIs" dxfId="369" priority="391" stopIfTrue="1" operator="lessThan">
      <formula>0</formula>
    </cfRule>
  </conditionalFormatting>
  <conditionalFormatting sqref="U64 AD64:AE64 AA64 AN64 C64 L64:R64 G64">
    <cfRule type="cellIs" dxfId="368" priority="392" stopIfTrue="1" operator="lessThan">
      <formula>0</formula>
    </cfRule>
  </conditionalFormatting>
  <conditionalFormatting sqref="K64">
    <cfRule type="cellIs" dxfId="367" priority="390" stopIfTrue="1" operator="lessThan">
      <formula>0</formula>
    </cfRule>
  </conditionalFormatting>
  <conditionalFormatting sqref="J64">
    <cfRule type="cellIs" dxfId="366" priority="389" stopIfTrue="1" operator="lessThan">
      <formula>0</formula>
    </cfRule>
  </conditionalFormatting>
  <conditionalFormatting sqref="AJ64">
    <cfRule type="cellIs" dxfId="365" priority="388" stopIfTrue="1" operator="lessThan">
      <formula>0</formula>
    </cfRule>
  </conditionalFormatting>
  <conditionalFormatting sqref="AH64">
    <cfRule type="cellIs" dxfId="364" priority="387" stopIfTrue="1" operator="lessThan">
      <formula>0</formula>
    </cfRule>
  </conditionalFormatting>
  <conditionalFormatting sqref="AI64">
    <cfRule type="cellIs" dxfId="363" priority="386" stopIfTrue="1" operator="lessThan">
      <formula>0</formula>
    </cfRule>
  </conditionalFormatting>
  <conditionalFormatting sqref="H64:I64">
    <cfRule type="cellIs" dxfId="362" priority="385" stopIfTrue="1" operator="lessThan">
      <formula>0</formula>
    </cfRule>
  </conditionalFormatting>
  <conditionalFormatting sqref="V198:Z198 S198:T198 AO198:AP198 AB198:AC198 AF198:AG198 AK198:AM198">
    <cfRule type="cellIs" dxfId="361" priority="383" stopIfTrue="1" operator="lessThan">
      <formula>0</formula>
    </cfRule>
  </conditionalFormatting>
  <conditionalFormatting sqref="U198 AD198:AE198 AA198 AN198 C198 L198:R198 G198">
    <cfRule type="cellIs" dxfId="360" priority="384" stopIfTrue="1" operator="lessThan">
      <formula>0</formula>
    </cfRule>
  </conditionalFormatting>
  <conditionalFormatting sqref="K198">
    <cfRule type="cellIs" dxfId="359" priority="382" stopIfTrue="1" operator="lessThan">
      <formula>0</formula>
    </cfRule>
  </conditionalFormatting>
  <conditionalFormatting sqref="J198">
    <cfRule type="cellIs" dxfId="358" priority="381" stopIfTrue="1" operator="lessThan">
      <formula>0</formula>
    </cfRule>
  </conditionalFormatting>
  <conditionalFormatting sqref="AJ198">
    <cfRule type="cellIs" dxfId="357" priority="380" stopIfTrue="1" operator="lessThan">
      <formula>0</formula>
    </cfRule>
  </conditionalFormatting>
  <conditionalFormatting sqref="AH198">
    <cfRule type="cellIs" dxfId="356" priority="379" stopIfTrue="1" operator="lessThan">
      <formula>0</formula>
    </cfRule>
  </conditionalFormatting>
  <conditionalFormatting sqref="AI198">
    <cfRule type="cellIs" dxfId="355" priority="378" stopIfTrue="1" operator="lessThan">
      <formula>0</formula>
    </cfRule>
  </conditionalFormatting>
  <conditionalFormatting sqref="H198:I198">
    <cfRule type="cellIs" dxfId="354" priority="377" stopIfTrue="1" operator="lessThan">
      <formula>0</formula>
    </cfRule>
  </conditionalFormatting>
  <conditionalFormatting sqref="AG170 AK170:AM170">
    <cfRule type="cellIs" dxfId="353" priority="375" stopIfTrue="1" operator="lessThan">
      <formula>0</formula>
    </cfRule>
  </conditionalFormatting>
  <conditionalFormatting sqref="G170 Q170:R170 C170">
    <cfRule type="cellIs" dxfId="352" priority="376" stopIfTrue="1" operator="lessThan">
      <formula>0</formula>
    </cfRule>
  </conditionalFormatting>
  <conditionalFormatting sqref="AB170:AC170">
    <cfRule type="cellIs" dxfId="351" priority="371" stopIfTrue="1" operator="lessThan">
      <formula>0</formula>
    </cfRule>
  </conditionalFormatting>
  <conditionalFormatting sqref="V170:Z170 S170:T170">
    <cfRule type="cellIs" dxfId="350" priority="373" stopIfTrue="1" operator="lessThan">
      <formula>0</formula>
    </cfRule>
  </conditionalFormatting>
  <conditionalFormatting sqref="AE170 N170:O170">
    <cfRule type="cellIs" dxfId="349" priority="374" stopIfTrue="1" operator="lessThan">
      <formula>0</formula>
    </cfRule>
  </conditionalFormatting>
  <conditionalFormatting sqref="AF170">
    <cfRule type="cellIs" dxfId="348" priority="372" stopIfTrue="1" operator="lessThan">
      <formula>0</formula>
    </cfRule>
  </conditionalFormatting>
  <conditionalFormatting sqref="U170">
    <cfRule type="cellIs" dxfId="347" priority="370" stopIfTrue="1" operator="lessThan">
      <formula>0</formula>
    </cfRule>
  </conditionalFormatting>
  <conditionalFormatting sqref="AA170">
    <cfRule type="cellIs" dxfId="346" priority="369" stopIfTrue="1" operator="lessThan">
      <formula>0</formula>
    </cfRule>
  </conditionalFormatting>
  <conditionalFormatting sqref="AD170">
    <cfRule type="cellIs" dxfId="345" priority="368" stopIfTrue="1" operator="lessThan">
      <formula>0</formula>
    </cfRule>
  </conditionalFormatting>
  <conditionalFormatting sqref="AO170:AP170">
    <cfRule type="cellIs" dxfId="344" priority="367" stopIfTrue="1" operator="lessThan">
      <formula>0</formula>
    </cfRule>
  </conditionalFormatting>
  <conditionalFormatting sqref="AN170">
    <cfRule type="cellIs" dxfId="343" priority="366" stopIfTrue="1" operator="lessThan">
      <formula>0</formula>
    </cfRule>
  </conditionalFormatting>
  <conditionalFormatting sqref="P170">
    <cfRule type="cellIs" dxfId="342" priority="365" stopIfTrue="1" operator="lessThan">
      <formula>0</formula>
    </cfRule>
  </conditionalFormatting>
  <conditionalFormatting sqref="L170:M170">
    <cfRule type="cellIs" dxfId="341" priority="364" stopIfTrue="1" operator="lessThan">
      <formula>0</formula>
    </cfRule>
  </conditionalFormatting>
  <conditionalFormatting sqref="H170:I170 I171">
    <cfRule type="cellIs" dxfId="340" priority="363" stopIfTrue="1" operator="lessThan">
      <formula>0</formula>
    </cfRule>
  </conditionalFormatting>
  <conditionalFormatting sqref="K170">
    <cfRule type="cellIs" dxfId="339" priority="362" stopIfTrue="1" operator="lessThan">
      <formula>0</formula>
    </cfRule>
  </conditionalFormatting>
  <conditionalFormatting sqref="J170">
    <cfRule type="cellIs" dxfId="338" priority="361" stopIfTrue="1" operator="lessThan">
      <formula>0</formula>
    </cfRule>
  </conditionalFormatting>
  <conditionalFormatting sqref="AJ170">
    <cfRule type="cellIs" dxfId="337" priority="360" stopIfTrue="1" operator="lessThan">
      <formula>0</formula>
    </cfRule>
  </conditionalFormatting>
  <conditionalFormatting sqref="AH170">
    <cfRule type="cellIs" dxfId="336" priority="359" stopIfTrue="1" operator="lessThan">
      <formula>0</formula>
    </cfRule>
  </conditionalFormatting>
  <conditionalFormatting sqref="AI170">
    <cfRule type="cellIs" dxfId="335" priority="358" stopIfTrue="1" operator="lessThan">
      <formula>0</formula>
    </cfRule>
  </conditionalFormatting>
  <conditionalFormatting sqref="AG171 AK171:AM171">
    <cfRule type="cellIs" dxfId="334" priority="356" stopIfTrue="1" operator="lessThan">
      <formula>0</formula>
    </cfRule>
  </conditionalFormatting>
  <conditionalFormatting sqref="C171">
    <cfRule type="cellIs" dxfId="333" priority="357" stopIfTrue="1" operator="lessThan">
      <formula>0</formula>
    </cfRule>
  </conditionalFormatting>
  <conditionalFormatting sqref="Q171:R171 G171:H171">
    <cfRule type="cellIs" dxfId="332" priority="355" stopIfTrue="1" operator="lessThan">
      <formula>0</formula>
    </cfRule>
  </conditionalFormatting>
  <conditionalFormatting sqref="AB171:AC171">
    <cfRule type="cellIs" dxfId="331" priority="351" stopIfTrue="1" operator="lessThan">
      <formula>0</formula>
    </cfRule>
  </conditionalFormatting>
  <conditionalFormatting sqref="S171:T171 V171:Z171">
    <cfRule type="cellIs" dxfId="330" priority="353" stopIfTrue="1" operator="lessThan">
      <formula>0</formula>
    </cfRule>
  </conditionalFormatting>
  <conditionalFormatting sqref="N171:O171 AE171">
    <cfRule type="cellIs" dxfId="329" priority="354" stopIfTrue="1" operator="lessThan">
      <formula>0</formula>
    </cfRule>
  </conditionalFormatting>
  <conditionalFormatting sqref="AF171">
    <cfRule type="cellIs" dxfId="328" priority="352" stopIfTrue="1" operator="lessThan">
      <formula>0</formula>
    </cfRule>
  </conditionalFormatting>
  <conditionalFormatting sqref="U171">
    <cfRule type="cellIs" dxfId="327" priority="350" stopIfTrue="1" operator="lessThan">
      <formula>0</formula>
    </cfRule>
  </conditionalFormatting>
  <conditionalFormatting sqref="AA171">
    <cfRule type="cellIs" dxfId="326" priority="349" stopIfTrue="1" operator="lessThan">
      <formula>0</formula>
    </cfRule>
  </conditionalFormatting>
  <conditionalFormatting sqref="AD171">
    <cfRule type="cellIs" dxfId="325" priority="348" stopIfTrue="1" operator="lessThan">
      <formula>0</formula>
    </cfRule>
  </conditionalFormatting>
  <conditionalFormatting sqref="AO171:AP171">
    <cfRule type="cellIs" dxfId="324" priority="347" stopIfTrue="1" operator="lessThan">
      <formula>0</formula>
    </cfRule>
  </conditionalFormatting>
  <conditionalFormatting sqref="AN171">
    <cfRule type="cellIs" dxfId="323" priority="346" stopIfTrue="1" operator="lessThan">
      <formula>0</formula>
    </cfRule>
  </conditionalFormatting>
  <conditionalFormatting sqref="P171">
    <cfRule type="cellIs" dxfId="322" priority="345" stopIfTrue="1" operator="lessThan">
      <formula>0</formula>
    </cfRule>
  </conditionalFormatting>
  <conditionalFormatting sqref="L171:M171">
    <cfRule type="cellIs" dxfId="321" priority="344" stopIfTrue="1" operator="lessThan">
      <formula>0</formula>
    </cfRule>
  </conditionalFormatting>
  <conditionalFormatting sqref="K171">
    <cfRule type="cellIs" dxfId="320" priority="343" stopIfTrue="1" operator="lessThan">
      <formula>0</formula>
    </cfRule>
  </conditionalFormatting>
  <conditionalFormatting sqref="J171">
    <cfRule type="cellIs" dxfId="319" priority="342" stopIfTrue="1" operator="lessThan">
      <formula>0</formula>
    </cfRule>
  </conditionalFormatting>
  <conditionalFormatting sqref="AJ171">
    <cfRule type="cellIs" dxfId="318" priority="341" stopIfTrue="1" operator="lessThan">
      <formula>0</formula>
    </cfRule>
  </conditionalFormatting>
  <conditionalFormatting sqref="AH171">
    <cfRule type="cellIs" dxfId="317" priority="340" stopIfTrue="1" operator="lessThan">
      <formula>0</formula>
    </cfRule>
  </conditionalFormatting>
  <conditionalFormatting sqref="AI171">
    <cfRule type="cellIs" dxfId="316" priority="339" stopIfTrue="1" operator="lessThan">
      <formula>0</formula>
    </cfRule>
  </conditionalFormatting>
  <conditionalFormatting sqref="AK173:AM173 AG173">
    <cfRule type="cellIs" dxfId="315" priority="337" stopIfTrue="1" operator="lessThan">
      <formula>0</formula>
    </cfRule>
  </conditionalFormatting>
  <conditionalFormatting sqref="C173">
    <cfRule type="cellIs" dxfId="314" priority="338" stopIfTrue="1" operator="lessThan">
      <formula>0</formula>
    </cfRule>
  </conditionalFormatting>
  <conditionalFormatting sqref="Q173:R173 G173:I173">
    <cfRule type="cellIs" dxfId="313" priority="336" stopIfTrue="1" operator="lessThan">
      <formula>0</formula>
    </cfRule>
  </conditionalFormatting>
  <conditionalFormatting sqref="AB173:AC173">
    <cfRule type="cellIs" dxfId="312" priority="332" stopIfTrue="1" operator="lessThan">
      <formula>0</formula>
    </cfRule>
  </conditionalFormatting>
  <conditionalFormatting sqref="S173:T173 V173:Z173">
    <cfRule type="cellIs" dxfId="311" priority="334" stopIfTrue="1" operator="lessThan">
      <formula>0</formula>
    </cfRule>
  </conditionalFormatting>
  <conditionalFormatting sqref="N173:O173 AE173">
    <cfRule type="cellIs" dxfId="310" priority="335" stopIfTrue="1" operator="lessThan">
      <formula>0</formula>
    </cfRule>
  </conditionalFormatting>
  <conditionalFormatting sqref="AF173">
    <cfRule type="cellIs" dxfId="309" priority="333" stopIfTrue="1" operator="lessThan">
      <formula>0</formula>
    </cfRule>
  </conditionalFormatting>
  <conditionalFormatting sqref="U173">
    <cfRule type="cellIs" dxfId="308" priority="331" stopIfTrue="1" operator="lessThan">
      <formula>0</formula>
    </cfRule>
  </conditionalFormatting>
  <conditionalFormatting sqref="AA173">
    <cfRule type="cellIs" dxfId="307" priority="330" stopIfTrue="1" operator="lessThan">
      <formula>0</formula>
    </cfRule>
  </conditionalFormatting>
  <conditionalFormatting sqref="AD173">
    <cfRule type="cellIs" dxfId="306" priority="329" stopIfTrue="1" operator="lessThan">
      <formula>0</formula>
    </cfRule>
  </conditionalFormatting>
  <conditionalFormatting sqref="AO173:AP173">
    <cfRule type="cellIs" dxfId="305" priority="328" stopIfTrue="1" operator="lessThan">
      <formula>0</formula>
    </cfRule>
  </conditionalFormatting>
  <conditionalFormatting sqref="AN173">
    <cfRule type="cellIs" dxfId="304" priority="327" stopIfTrue="1" operator="lessThan">
      <formula>0</formula>
    </cfRule>
  </conditionalFormatting>
  <conditionalFormatting sqref="P173">
    <cfRule type="cellIs" dxfId="303" priority="326" stopIfTrue="1" operator="lessThan">
      <formula>0</formula>
    </cfRule>
  </conditionalFormatting>
  <conditionalFormatting sqref="L173:M173">
    <cfRule type="cellIs" dxfId="302" priority="325" stopIfTrue="1" operator="lessThan">
      <formula>0</formula>
    </cfRule>
  </conditionalFormatting>
  <conditionalFormatting sqref="K173">
    <cfRule type="cellIs" dxfId="301" priority="324" stopIfTrue="1" operator="lessThan">
      <formula>0</formula>
    </cfRule>
  </conditionalFormatting>
  <conditionalFormatting sqref="J173">
    <cfRule type="cellIs" dxfId="300" priority="323" stopIfTrue="1" operator="lessThan">
      <formula>0</formula>
    </cfRule>
  </conditionalFormatting>
  <conditionalFormatting sqref="AJ173">
    <cfRule type="cellIs" dxfId="299" priority="322" stopIfTrue="1" operator="lessThan">
      <formula>0</formula>
    </cfRule>
  </conditionalFormatting>
  <conditionalFormatting sqref="AH173">
    <cfRule type="cellIs" dxfId="298" priority="321" stopIfTrue="1" operator="lessThan">
      <formula>0</formula>
    </cfRule>
  </conditionalFormatting>
  <conditionalFormatting sqref="AI173">
    <cfRule type="cellIs" dxfId="297" priority="320" stopIfTrue="1" operator="lessThan">
      <formula>0</formula>
    </cfRule>
  </conditionalFormatting>
  <conditionalFormatting sqref="S64:T64 AF64 AB64:AC64">
    <cfRule type="cellIs" dxfId="296" priority="318" stopIfTrue="1" operator="lessThan">
      <formula>0</formula>
    </cfRule>
  </conditionalFormatting>
  <conditionalFormatting sqref="G64 AD64:AE64 AA64 L64:Q64">
    <cfRule type="cellIs" dxfId="295" priority="319" stopIfTrue="1" operator="lessThan">
      <formula>0</formula>
    </cfRule>
  </conditionalFormatting>
  <conditionalFormatting sqref="AN64:AP64 V64:Z64">
    <cfRule type="cellIs" dxfId="294" priority="317" stopIfTrue="1" operator="lessThan">
      <formula>0</formula>
    </cfRule>
  </conditionalFormatting>
  <conditionalFormatting sqref="R64">
    <cfRule type="cellIs" dxfId="293" priority="316" stopIfTrue="1" operator="lessThan">
      <formula>0</formula>
    </cfRule>
  </conditionalFormatting>
  <conditionalFormatting sqref="S66:T66 AF66 AB66:AC66">
    <cfRule type="cellIs" dxfId="292" priority="314" stopIfTrue="1" operator="lessThan">
      <formula>0</formula>
    </cfRule>
  </conditionalFormatting>
  <conditionalFormatting sqref="G66 AD66:AE66 AA66 L66:Q66">
    <cfRule type="cellIs" dxfId="291" priority="315" stopIfTrue="1" operator="lessThan">
      <formula>0</formula>
    </cfRule>
  </conditionalFormatting>
  <conditionalFormatting sqref="AN66:AP66 V66:Z66">
    <cfRule type="cellIs" dxfId="290" priority="313" stopIfTrue="1" operator="lessThan">
      <formula>0</formula>
    </cfRule>
  </conditionalFormatting>
  <conditionalFormatting sqref="R66">
    <cfRule type="cellIs" dxfId="289" priority="312" stopIfTrue="1" operator="lessThan">
      <formula>0</formula>
    </cfRule>
  </conditionalFormatting>
  <conditionalFormatting sqref="S67:T68 AF67:AF68 AB67:AC68">
    <cfRule type="cellIs" dxfId="288" priority="310" stopIfTrue="1" operator="lessThan">
      <formula>0</formula>
    </cfRule>
  </conditionalFormatting>
  <conditionalFormatting sqref="G67:G68 AD67:AE68 AA67:AA68 L67:Q68">
    <cfRule type="cellIs" dxfId="287" priority="311" stopIfTrue="1" operator="lessThan">
      <formula>0</formula>
    </cfRule>
  </conditionalFormatting>
  <conditionalFormatting sqref="AN67:AP68 V67:Z68">
    <cfRule type="cellIs" dxfId="286" priority="309" stopIfTrue="1" operator="lessThan">
      <formula>0</formula>
    </cfRule>
  </conditionalFormatting>
  <conditionalFormatting sqref="R67:R68">
    <cfRule type="cellIs" dxfId="285" priority="308" stopIfTrue="1" operator="lessThan">
      <formula>0</formula>
    </cfRule>
  </conditionalFormatting>
  <conditionalFormatting sqref="K64">
    <cfRule type="cellIs" dxfId="284" priority="307" stopIfTrue="1" operator="lessThan">
      <formula>0</formula>
    </cfRule>
  </conditionalFormatting>
  <conditionalFormatting sqref="K66">
    <cfRule type="cellIs" dxfId="283" priority="306" stopIfTrue="1" operator="lessThan">
      <formula>0</formula>
    </cfRule>
  </conditionalFormatting>
  <conditionalFormatting sqref="K67:K68">
    <cfRule type="cellIs" dxfId="282" priority="305" stopIfTrue="1" operator="lessThan">
      <formula>0</formula>
    </cfRule>
  </conditionalFormatting>
  <conditionalFormatting sqref="J64">
    <cfRule type="cellIs" dxfId="281" priority="304" stopIfTrue="1" operator="lessThan">
      <formula>0</formula>
    </cfRule>
  </conditionalFormatting>
  <conditionalFormatting sqref="J66">
    <cfRule type="cellIs" dxfId="280" priority="303" stopIfTrue="1" operator="lessThan">
      <formula>0</formula>
    </cfRule>
  </conditionalFormatting>
  <conditionalFormatting sqref="J67:J68">
    <cfRule type="cellIs" dxfId="279" priority="302" stopIfTrue="1" operator="lessThan">
      <formula>0</formula>
    </cfRule>
  </conditionalFormatting>
  <conditionalFormatting sqref="U67:U68">
    <cfRule type="cellIs" dxfId="278" priority="301" stopIfTrue="1" operator="lessThan">
      <formula>0</formula>
    </cfRule>
  </conditionalFormatting>
  <conditionalFormatting sqref="U66">
    <cfRule type="cellIs" dxfId="277" priority="300" stopIfTrue="1" operator="lessThan">
      <formula>0</formula>
    </cfRule>
  </conditionalFormatting>
  <conditionalFormatting sqref="U64">
    <cfRule type="cellIs" dxfId="276" priority="299" stopIfTrue="1" operator="lessThan">
      <formula>0</formula>
    </cfRule>
  </conditionalFormatting>
  <conditionalFormatting sqref="V89:Z90 S89:T90 AO89:AP90 AB89:AC90 AF89:AM90">
    <cfRule type="cellIs" dxfId="275" priority="297" stopIfTrue="1" operator="lessThan">
      <formula>0</formula>
    </cfRule>
  </conditionalFormatting>
  <conditionalFormatting sqref="U89:U90 AA89:AA90 AD89:AE90 AN89:AN90 C89:C90 G89:R90">
    <cfRule type="cellIs" dxfId="274" priority="298" stopIfTrue="1" operator="lessThan">
      <formula>0</formula>
    </cfRule>
  </conditionalFormatting>
  <conditionalFormatting sqref="Q107:R107 G107">
    <cfRule type="cellIs" dxfId="273" priority="296" stopIfTrue="1" operator="lessThan">
      <formula>0</formula>
    </cfRule>
  </conditionalFormatting>
  <conditionalFormatting sqref="V107:Z107 S107:T107">
    <cfRule type="cellIs" dxfId="272" priority="294" stopIfTrue="1" operator="lessThan">
      <formula>0</formula>
    </cfRule>
  </conditionalFormatting>
  <conditionalFormatting sqref="AE107 N107:O107">
    <cfRule type="cellIs" dxfId="271" priority="295" stopIfTrue="1" operator="lessThan">
      <formula>0</formula>
    </cfRule>
  </conditionalFormatting>
  <conditionalFormatting sqref="AF107">
    <cfRule type="cellIs" dxfId="270" priority="293" stopIfTrue="1" operator="lessThan">
      <formula>0</formula>
    </cfRule>
  </conditionalFormatting>
  <conditionalFormatting sqref="AB107:AC107">
    <cfRule type="cellIs" dxfId="269" priority="292" stopIfTrue="1" operator="lessThan">
      <formula>0</formula>
    </cfRule>
  </conditionalFormatting>
  <conditionalFormatting sqref="U107">
    <cfRule type="cellIs" dxfId="268" priority="291" stopIfTrue="1" operator="lessThan">
      <formula>0</formula>
    </cfRule>
  </conditionalFormatting>
  <conditionalFormatting sqref="AA107">
    <cfRule type="cellIs" dxfId="267" priority="290" stopIfTrue="1" operator="lessThan">
      <formula>0</formula>
    </cfRule>
  </conditionalFormatting>
  <conditionalFormatting sqref="AD107">
    <cfRule type="cellIs" dxfId="266" priority="289" stopIfTrue="1" operator="lessThan">
      <formula>0</formula>
    </cfRule>
  </conditionalFormatting>
  <conditionalFormatting sqref="AO107:AP107">
    <cfRule type="cellIs" dxfId="265" priority="288" stopIfTrue="1" operator="lessThan">
      <formula>0</formula>
    </cfRule>
  </conditionalFormatting>
  <conditionalFormatting sqref="AN107">
    <cfRule type="cellIs" dxfId="264" priority="287" stopIfTrue="1" operator="lessThan">
      <formula>0</formula>
    </cfRule>
  </conditionalFormatting>
  <conditionalFormatting sqref="P107">
    <cfRule type="cellIs" dxfId="263" priority="286" stopIfTrue="1" operator="lessThan">
      <formula>0</formula>
    </cfRule>
  </conditionalFormatting>
  <conditionalFormatting sqref="L107:M107">
    <cfRule type="cellIs" dxfId="262" priority="285" stopIfTrue="1" operator="lessThan">
      <formula>0</formula>
    </cfRule>
  </conditionalFormatting>
  <conditionalFormatting sqref="C107">
    <cfRule type="cellIs" dxfId="261" priority="284" stopIfTrue="1" operator="lessThan">
      <formula>0</formula>
    </cfRule>
  </conditionalFormatting>
  <conditionalFormatting sqref="AG107">
    <cfRule type="cellIs" dxfId="260" priority="283" stopIfTrue="1" operator="lessThan">
      <formula>0</formula>
    </cfRule>
  </conditionalFormatting>
  <conditionalFormatting sqref="AK107:AM107">
    <cfRule type="cellIs" dxfId="259" priority="282" stopIfTrue="1" operator="lessThan">
      <formula>0</formula>
    </cfRule>
  </conditionalFormatting>
  <conditionalFormatting sqref="K107">
    <cfRule type="cellIs" dxfId="258" priority="281" stopIfTrue="1" operator="lessThan">
      <formula>0</formula>
    </cfRule>
  </conditionalFormatting>
  <conditionalFormatting sqref="J107">
    <cfRule type="cellIs" dxfId="257" priority="280" stopIfTrue="1" operator="lessThan">
      <formula>0</formula>
    </cfRule>
  </conditionalFormatting>
  <conditionalFormatting sqref="AJ107">
    <cfRule type="cellIs" dxfId="256" priority="279" stopIfTrue="1" operator="lessThan">
      <formula>0</formula>
    </cfRule>
  </conditionalFormatting>
  <conditionalFormatting sqref="AH107">
    <cfRule type="cellIs" dxfId="255" priority="278" stopIfTrue="1" operator="lessThan">
      <formula>0</formula>
    </cfRule>
  </conditionalFormatting>
  <conditionalFormatting sqref="AI107">
    <cfRule type="cellIs" dxfId="254" priority="277" stopIfTrue="1" operator="lessThan">
      <formula>0</formula>
    </cfRule>
  </conditionalFormatting>
  <conditionalFormatting sqref="H107:I107">
    <cfRule type="cellIs" dxfId="253" priority="276" stopIfTrue="1" operator="lessThan">
      <formula>0</formula>
    </cfRule>
  </conditionalFormatting>
  <conditionalFormatting sqref="C198 Q198:R198 G198">
    <cfRule type="cellIs" dxfId="252" priority="255" stopIfTrue="1" operator="lessThan">
      <formula>0</formula>
    </cfRule>
  </conditionalFormatting>
  <conditionalFormatting sqref="AF198">
    <cfRule type="cellIs" dxfId="251" priority="252" stopIfTrue="1" operator="lessThan">
      <formula>0</formula>
    </cfRule>
  </conditionalFormatting>
  <conditionalFormatting sqref="S198:T198 V198:Z198">
    <cfRule type="cellIs" dxfId="250" priority="253" stopIfTrue="1" operator="lessThan">
      <formula>0</formula>
    </cfRule>
  </conditionalFormatting>
  <conditionalFormatting sqref="N198:O198 AE198">
    <cfRule type="cellIs" dxfId="249" priority="254" stopIfTrue="1" operator="lessThan">
      <formula>0</formula>
    </cfRule>
  </conditionalFormatting>
  <conditionalFormatting sqref="AB198:AC198">
    <cfRule type="cellIs" dxfId="248" priority="251" stopIfTrue="1" operator="lessThan">
      <formula>0</formula>
    </cfRule>
  </conditionalFormatting>
  <conditionalFormatting sqref="U198">
    <cfRule type="cellIs" dxfId="247" priority="250" stopIfTrue="1" operator="lessThan">
      <formula>0</formula>
    </cfRule>
  </conditionalFormatting>
  <conditionalFormatting sqref="AA198">
    <cfRule type="cellIs" dxfId="246" priority="249" stopIfTrue="1" operator="lessThan">
      <formula>0</formula>
    </cfRule>
  </conditionalFormatting>
  <conditionalFormatting sqref="AD198">
    <cfRule type="cellIs" dxfId="245" priority="248" stopIfTrue="1" operator="lessThan">
      <formula>0</formula>
    </cfRule>
  </conditionalFormatting>
  <conditionalFormatting sqref="AO198:AP198">
    <cfRule type="cellIs" dxfId="244" priority="247" stopIfTrue="1" operator="lessThan">
      <formula>0</formula>
    </cfRule>
  </conditionalFormatting>
  <conditionalFormatting sqref="AN198">
    <cfRule type="cellIs" dxfId="243" priority="246" stopIfTrue="1" operator="lessThan">
      <formula>0</formula>
    </cfRule>
  </conditionalFormatting>
  <conditionalFormatting sqref="P198">
    <cfRule type="cellIs" dxfId="242" priority="245" stopIfTrue="1" operator="lessThan">
      <formula>0</formula>
    </cfRule>
  </conditionalFormatting>
  <conditionalFormatting sqref="L198:M198">
    <cfRule type="cellIs" dxfId="241" priority="244" stopIfTrue="1" operator="lessThan">
      <formula>0</formula>
    </cfRule>
  </conditionalFormatting>
  <conditionalFormatting sqref="AG198">
    <cfRule type="cellIs" dxfId="240" priority="243" stopIfTrue="1" operator="lessThan">
      <formula>0</formula>
    </cfRule>
  </conditionalFormatting>
  <conditionalFormatting sqref="AK198:AM198">
    <cfRule type="cellIs" dxfId="239" priority="242" stopIfTrue="1" operator="lessThan">
      <formula>0</formula>
    </cfRule>
  </conditionalFormatting>
  <conditionalFormatting sqref="K198">
    <cfRule type="cellIs" dxfId="238" priority="241" stopIfTrue="1" operator="lessThan">
      <formula>0</formula>
    </cfRule>
  </conditionalFormatting>
  <conditionalFormatting sqref="J198">
    <cfRule type="cellIs" dxfId="237" priority="240" stopIfTrue="1" operator="lessThan">
      <formula>0</formula>
    </cfRule>
  </conditionalFormatting>
  <conditionalFormatting sqref="AJ198">
    <cfRule type="cellIs" dxfId="236" priority="239" stopIfTrue="1" operator="lessThan">
      <formula>0</formula>
    </cfRule>
  </conditionalFormatting>
  <conditionalFormatting sqref="AH198">
    <cfRule type="cellIs" dxfId="235" priority="238" stopIfTrue="1" operator="lessThan">
      <formula>0</formula>
    </cfRule>
  </conditionalFormatting>
  <conditionalFormatting sqref="AI198">
    <cfRule type="cellIs" dxfId="234" priority="237" stopIfTrue="1" operator="lessThan">
      <formula>0</formula>
    </cfRule>
  </conditionalFormatting>
  <conditionalFormatting sqref="H198:I198">
    <cfRule type="cellIs" dxfId="233" priority="236" stopIfTrue="1" operator="lessThan">
      <formula>0</formula>
    </cfRule>
  </conditionalFormatting>
  <conditionalFormatting sqref="Q227:R227 G227">
    <cfRule type="cellIs" dxfId="232" priority="234" stopIfTrue="1" operator="lessThan">
      <formula>0</formula>
    </cfRule>
  </conditionalFormatting>
  <conditionalFormatting sqref="S227:T227 V227:Z227">
    <cfRule type="cellIs" dxfId="231" priority="232" stopIfTrue="1" operator="lessThan">
      <formula>0</formula>
    </cfRule>
  </conditionalFormatting>
  <conditionalFormatting sqref="N227:O227 AE227">
    <cfRule type="cellIs" dxfId="230" priority="233" stopIfTrue="1" operator="lessThan">
      <formula>0</formula>
    </cfRule>
  </conditionalFormatting>
  <conditionalFormatting sqref="AF227">
    <cfRule type="cellIs" dxfId="229" priority="231" stopIfTrue="1" operator="lessThan">
      <formula>0</formula>
    </cfRule>
  </conditionalFormatting>
  <conditionalFormatting sqref="AB227:AC227">
    <cfRule type="cellIs" dxfId="228" priority="230" stopIfTrue="1" operator="lessThan">
      <formula>0</formula>
    </cfRule>
  </conditionalFormatting>
  <conditionalFormatting sqref="U227">
    <cfRule type="cellIs" dxfId="227" priority="229" stopIfTrue="1" operator="lessThan">
      <formula>0</formula>
    </cfRule>
  </conditionalFormatting>
  <conditionalFormatting sqref="AA227">
    <cfRule type="cellIs" dxfId="226" priority="228" stopIfTrue="1" operator="lessThan">
      <formula>0</formula>
    </cfRule>
  </conditionalFormatting>
  <conditionalFormatting sqref="AD227">
    <cfRule type="cellIs" dxfId="225" priority="227" stopIfTrue="1" operator="lessThan">
      <formula>0</formula>
    </cfRule>
  </conditionalFormatting>
  <conditionalFormatting sqref="AO227:AP227">
    <cfRule type="cellIs" dxfId="224" priority="226" stopIfTrue="1" operator="lessThan">
      <formula>0</formula>
    </cfRule>
  </conditionalFormatting>
  <conditionalFormatting sqref="AN227">
    <cfRule type="cellIs" dxfId="223" priority="225" stopIfTrue="1" operator="lessThan">
      <formula>0</formula>
    </cfRule>
  </conditionalFormatting>
  <conditionalFormatting sqref="P227">
    <cfRule type="cellIs" dxfId="222" priority="224" stopIfTrue="1" operator="lessThan">
      <formula>0</formula>
    </cfRule>
  </conditionalFormatting>
  <conditionalFormatting sqref="L227:M227">
    <cfRule type="cellIs" dxfId="221" priority="223" stopIfTrue="1" operator="lessThan">
      <formula>0</formula>
    </cfRule>
  </conditionalFormatting>
  <conditionalFormatting sqref="AG227">
    <cfRule type="cellIs" dxfId="220" priority="222" stopIfTrue="1" operator="lessThan">
      <formula>0</formula>
    </cfRule>
  </conditionalFormatting>
  <conditionalFormatting sqref="AK227:AM227">
    <cfRule type="cellIs" dxfId="219" priority="221" stopIfTrue="1" operator="lessThan">
      <formula>0</formula>
    </cfRule>
  </conditionalFormatting>
  <conditionalFormatting sqref="K227">
    <cfRule type="cellIs" dxfId="218" priority="220" stopIfTrue="1" operator="lessThan">
      <formula>0</formula>
    </cfRule>
  </conditionalFormatting>
  <conditionalFormatting sqref="J227">
    <cfRule type="cellIs" dxfId="217" priority="219" stopIfTrue="1" operator="lessThan">
      <formula>0</formula>
    </cfRule>
  </conditionalFormatting>
  <conditionalFormatting sqref="AJ227">
    <cfRule type="cellIs" dxfId="216" priority="218" stopIfTrue="1" operator="lessThan">
      <formula>0</formula>
    </cfRule>
  </conditionalFormatting>
  <conditionalFormatting sqref="AH227">
    <cfRule type="cellIs" dxfId="215" priority="217" stopIfTrue="1" operator="lessThan">
      <formula>0</formula>
    </cfRule>
  </conditionalFormatting>
  <conditionalFormatting sqref="AI227">
    <cfRule type="cellIs" dxfId="214" priority="216" stopIfTrue="1" operator="lessThan">
      <formula>0</formula>
    </cfRule>
  </conditionalFormatting>
  <conditionalFormatting sqref="H227:I227">
    <cfRule type="cellIs" dxfId="213" priority="215" stopIfTrue="1" operator="lessThan">
      <formula>0</formula>
    </cfRule>
  </conditionalFormatting>
  <conditionalFormatting sqref="C227">
    <cfRule type="cellIs" dxfId="212" priority="214" stopIfTrue="1" operator="lessThan">
      <formula>0</formula>
    </cfRule>
  </conditionalFormatting>
  <conditionalFormatting sqref="Q231:R231 G231">
    <cfRule type="cellIs" dxfId="211" priority="213" stopIfTrue="1" operator="lessThan">
      <formula>0</formula>
    </cfRule>
  </conditionalFormatting>
  <conditionalFormatting sqref="S231:T231 V231:Z231">
    <cfRule type="cellIs" dxfId="210" priority="211" stopIfTrue="1" operator="lessThan">
      <formula>0</formula>
    </cfRule>
  </conditionalFormatting>
  <conditionalFormatting sqref="N231:O231 AE231">
    <cfRule type="cellIs" dxfId="209" priority="212" stopIfTrue="1" operator="lessThan">
      <formula>0</formula>
    </cfRule>
  </conditionalFormatting>
  <conditionalFormatting sqref="AF231">
    <cfRule type="cellIs" dxfId="208" priority="210" stopIfTrue="1" operator="lessThan">
      <formula>0</formula>
    </cfRule>
  </conditionalFormatting>
  <conditionalFormatting sqref="AB231:AC231">
    <cfRule type="cellIs" dxfId="207" priority="209" stopIfTrue="1" operator="lessThan">
      <formula>0</formula>
    </cfRule>
  </conditionalFormatting>
  <conditionalFormatting sqref="U231">
    <cfRule type="cellIs" dxfId="206" priority="208" stopIfTrue="1" operator="lessThan">
      <formula>0</formula>
    </cfRule>
  </conditionalFormatting>
  <conditionalFormatting sqref="AA231">
    <cfRule type="cellIs" dxfId="205" priority="207" stopIfTrue="1" operator="lessThan">
      <formula>0</formula>
    </cfRule>
  </conditionalFormatting>
  <conditionalFormatting sqref="AD231">
    <cfRule type="cellIs" dxfId="204" priority="206" stopIfTrue="1" operator="lessThan">
      <formula>0</formula>
    </cfRule>
  </conditionalFormatting>
  <conditionalFormatting sqref="AO231:AP231">
    <cfRule type="cellIs" dxfId="203" priority="205" stopIfTrue="1" operator="lessThan">
      <formula>0</formula>
    </cfRule>
  </conditionalFormatting>
  <conditionalFormatting sqref="AN231">
    <cfRule type="cellIs" dxfId="202" priority="204" stopIfTrue="1" operator="lessThan">
      <formula>0</formula>
    </cfRule>
  </conditionalFormatting>
  <conditionalFormatting sqref="P231">
    <cfRule type="cellIs" dxfId="201" priority="203" stopIfTrue="1" operator="lessThan">
      <formula>0</formula>
    </cfRule>
  </conditionalFormatting>
  <conditionalFormatting sqref="L231:M231">
    <cfRule type="cellIs" dxfId="200" priority="202" stopIfTrue="1" operator="lessThan">
      <formula>0</formula>
    </cfRule>
  </conditionalFormatting>
  <conditionalFormatting sqref="C231">
    <cfRule type="cellIs" dxfId="199" priority="193" stopIfTrue="1" operator="lessThan">
      <formula>0</formula>
    </cfRule>
  </conditionalFormatting>
  <conditionalFormatting sqref="AG231">
    <cfRule type="cellIs" dxfId="198" priority="201" stopIfTrue="1" operator="lessThan">
      <formula>0</formula>
    </cfRule>
  </conditionalFormatting>
  <conditionalFormatting sqref="AK231:AM231">
    <cfRule type="cellIs" dxfId="197" priority="200" stopIfTrue="1" operator="lessThan">
      <formula>0</formula>
    </cfRule>
  </conditionalFormatting>
  <conditionalFormatting sqref="K231">
    <cfRule type="cellIs" dxfId="196" priority="199" stopIfTrue="1" operator="lessThan">
      <formula>0</formula>
    </cfRule>
  </conditionalFormatting>
  <conditionalFormatting sqref="J231">
    <cfRule type="cellIs" dxfId="195" priority="198" stopIfTrue="1" operator="lessThan">
      <formula>0</formula>
    </cfRule>
  </conditionalFormatting>
  <conditionalFormatting sqref="AJ231">
    <cfRule type="cellIs" dxfId="194" priority="197" stopIfTrue="1" operator="lessThan">
      <formula>0</formula>
    </cfRule>
  </conditionalFormatting>
  <conditionalFormatting sqref="AH231">
    <cfRule type="cellIs" dxfId="193" priority="196" stopIfTrue="1" operator="lessThan">
      <formula>0</formula>
    </cfRule>
  </conditionalFormatting>
  <conditionalFormatting sqref="AI231">
    <cfRule type="cellIs" dxfId="192" priority="195" stopIfTrue="1" operator="lessThan">
      <formula>0</formula>
    </cfRule>
  </conditionalFormatting>
  <conditionalFormatting sqref="H231">
    <cfRule type="cellIs" dxfId="191" priority="194" stopIfTrue="1" operator="lessThan">
      <formula>0</formula>
    </cfRule>
  </conditionalFormatting>
  <conditionalFormatting sqref="V138:Z138 S138:T138 AB138:AC138 AO138:AP138 AF138 AI138:AJ138">
    <cfRule type="cellIs" dxfId="190" priority="191" stopIfTrue="1" operator="lessThan">
      <formula>0</formula>
    </cfRule>
  </conditionalFormatting>
  <conditionalFormatting sqref="U138 AA138 AD138:AE138 AH138 AN138 G138 L138:R138">
    <cfRule type="cellIs" dxfId="189" priority="192" stopIfTrue="1" operator="lessThan">
      <formula>0</formula>
    </cfRule>
  </conditionalFormatting>
  <conditionalFormatting sqref="C138">
    <cfRule type="cellIs" dxfId="188" priority="190" stopIfTrue="1" operator="lessThan">
      <formula>0</formula>
    </cfRule>
  </conditionalFormatting>
  <conditionalFormatting sqref="AG138">
    <cfRule type="cellIs" dxfId="187" priority="189" stopIfTrue="1" operator="lessThan">
      <formula>0</formula>
    </cfRule>
  </conditionalFormatting>
  <conditionalFormatting sqref="AK138:AM138">
    <cfRule type="cellIs" dxfId="186" priority="188" stopIfTrue="1" operator="lessThan">
      <formula>0</formula>
    </cfRule>
  </conditionalFormatting>
  <conditionalFormatting sqref="K138">
    <cfRule type="cellIs" dxfId="185" priority="187" stopIfTrue="1" operator="lessThan">
      <formula>0</formula>
    </cfRule>
  </conditionalFormatting>
  <conditionalFormatting sqref="J138">
    <cfRule type="cellIs" dxfId="184" priority="186" stopIfTrue="1" operator="lessThan">
      <formula>0</formula>
    </cfRule>
  </conditionalFormatting>
  <conditionalFormatting sqref="H138:I138">
    <cfRule type="cellIs" dxfId="183" priority="185" stopIfTrue="1" operator="lessThan">
      <formula>0</formula>
    </cfRule>
  </conditionalFormatting>
  <conditionalFormatting sqref="C232">
    <cfRule type="cellIs" dxfId="182" priority="172" stopIfTrue="1" operator="lessThan">
      <formula>0</formula>
    </cfRule>
  </conditionalFormatting>
  <conditionalFormatting sqref="Q232:R232 G232">
    <cfRule type="cellIs" dxfId="181" priority="184" stopIfTrue="1" operator="lessThan">
      <formula>0</formula>
    </cfRule>
  </conditionalFormatting>
  <conditionalFormatting sqref="S232:T232 V232:Z232">
    <cfRule type="cellIs" dxfId="180" priority="182" stopIfTrue="1" operator="lessThan">
      <formula>0</formula>
    </cfRule>
  </conditionalFormatting>
  <conditionalFormatting sqref="N232:O232 AE232">
    <cfRule type="cellIs" dxfId="179" priority="183" stopIfTrue="1" operator="lessThan">
      <formula>0</formula>
    </cfRule>
  </conditionalFormatting>
  <conditionalFormatting sqref="AF232">
    <cfRule type="cellIs" dxfId="178" priority="181" stopIfTrue="1" operator="lessThan">
      <formula>0</formula>
    </cfRule>
  </conditionalFormatting>
  <conditionalFormatting sqref="AB232:AC232">
    <cfRule type="cellIs" dxfId="177" priority="180" stopIfTrue="1" operator="lessThan">
      <formula>0</formula>
    </cfRule>
  </conditionalFormatting>
  <conditionalFormatting sqref="U232">
    <cfRule type="cellIs" dxfId="176" priority="179" stopIfTrue="1" operator="lessThan">
      <formula>0</formula>
    </cfRule>
  </conditionalFormatting>
  <conditionalFormatting sqref="AA232">
    <cfRule type="cellIs" dxfId="175" priority="178" stopIfTrue="1" operator="lessThan">
      <formula>0</formula>
    </cfRule>
  </conditionalFormatting>
  <conditionalFormatting sqref="AD232">
    <cfRule type="cellIs" dxfId="174" priority="177" stopIfTrue="1" operator="lessThan">
      <formula>0</formula>
    </cfRule>
  </conditionalFormatting>
  <conditionalFormatting sqref="AO232:AP232">
    <cfRule type="cellIs" dxfId="173" priority="176" stopIfTrue="1" operator="lessThan">
      <formula>0</formula>
    </cfRule>
  </conditionalFormatting>
  <conditionalFormatting sqref="AN232">
    <cfRule type="cellIs" dxfId="172" priority="175" stopIfTrue="1" operator="lessThan">
      <formula>0</formula>
    </cfRule>
  </conditionalFormatting>
  <conditionalFormatting sqref="P232">
    <cfRule type="cellIs" dxfId="171" priority="174" stopIfTrue="1" operator="lessThan">
      <formula>0</formula>
    </cfRule>
  </conditionalFormatting>
  <conditionalFormatting sqref="L232:M232">
    <cfRule type="cellIs" dxfId="170" priority="173" stopIfTrue="1" operator="lessThan">
      <formula>0</formula>
    </cfRule>
  </conditionalFormatting>
  <conditionalFormatting sqref="AG232">
    <cfRule type="cellIs" dxfId="169" priority="171" stopIfTrue="1" operator="lessThan">
      <formula>0</formula>
    </cfRule>
  </conditionalFormatting>
  <conditionalFormatting sqref="AK232:AM232">
    <cfRule type="cellIs" dxfId="168" priority="170" stopIfTrue="1" operator="lessThan">
      <formula>0</formula>
    </cfRule>
  </conditionalFormatting>
  <conditionalFormatting sqref="K232">
    <cfRule type="cellIs" dxfId="167" priority="169" stopIfTrue="1" operator="lessThan">
      <formula>0</formula>
    </cfRule>
  </conditionalFormatting>
  <conditionalFormatting sqref="J232">
    <cfRule type="cellIs" dxfId="166" priority="168" stopIfTrue="1" operator="lessThan">
      <formula>0</formula>
    </cfRule>
  </conditionalFormatting>
  <conditionalFormatting sqref="AJ232">
    <cfRule type="cellIs" dxfId="165" priority="167" stopIfTrue="1" operator="lessThan">
      <formula>0</formula>
    </cfRule>
  </conditionalFormatting>
  <conditionalFormatting sqref="AH232">
    <cfRule type="cellIs" dxfId="164" priority="166" stopIfTrue="1" operator="lessThan">
      <formula>0</formula>
    </cfRule>
  </conditionalFormatting>
  <conditionalFormatting sqref="AI232">
    <cfRule type="cellIs" dxfId="163" priority="165" stopIfTrue="1" operator="lessThan">
      <formula>0</formula>
    </cfRule>
  </conditionalFormatting>
  <conditionalFormatting sqref="H232">
    <cfRule type="cellIs" dxfId="162" priority="164" stopIfTrue="1" operator="lessThan">
      <formula>0</formula>
    </cfRule>
  </conditionalFormatting>
  <conditionalFormatting sqref="AF148:AM148 AO148:AP148 AB148:AC148 S148:T148 V148:Z148">
    <cfRule type="cellIs" dxfId="161" priority="162" stopIfTrue="1" operator="lessThan">
      <formula>0</formula>
    </cfRule>
  </conditionalFormatting>
  <conditionalFormatting sqref="G148:R148 AN148 AD148:AE148 AA148 U148 C148">
    <cfRule type="cellIs" dxfId="160" priority="163" stopIfTrue="1" operator="lessThan">
      <formula>0</formula>
    </cfRule>
  </conditionalFormatting>
  <conditionalFormatting sqref="I231">
    <cfRule type="cellIs" dxfId="159" priority="161" stopIfTrue="1" operator="lessThan">
      <formula>0</formula>
    </cfRule>
  </conditionalFormatting>
  <conditionalFormatting sqref="AG63:AM63">
    <cfRule type="cellIs" dxfId="158" priority="159" stopIfTrue="1" operator="lessThan">
      <formula>0</formula>
    </cfRule>
  </conditionalFormatting>
  <conditionalFormatting sqref="C63 H63:I63">
    <cfRule type="cellIs" dxfId="157" priority="160" stopIfTrue="1" operator="lessThan">
      <formula>0</formula>
    </cfRule>
  </conditionalFormatting>
  <conditionalFormatting sqref="S63:T63 AF63 AB63:AC63">
    <cfRule type="cellIs" dxfId="156" priority="157" stopIfTrue="1" operator="lessThan">
      <formula>0</formula>
    </cfRule>
  </conditionalFormatting>
  <conditionalFormatting sqref="G63 AD63:AE63 AA63 L63:Q63">
    <cfRule type="cellIs" dxfId="155" priority="158" stopIfTrue="1" operator="lessThan">
      <formula>0</formula>
    </cfRule>
  </conditionalFormatting>
  <conditionalFormatting sqref="AN63:AP63 V63:Z63">
    <cfRule type="cellIs" dxfId="154" priority="156" stopIfTrue="1" operator="lessThan">
      <formula>0</formula>
    </cfRule>
  </conditionalFormatting>
  <conditionalFormatting sqref="R63">
    <cfRule type="cellIs" dxfId="153" priority="155" stopIfTrue="1" operator="lessThan">
      <formula>0</formula>
    </cfRule>
  </conditionalFormatting>
  <conditionalFormatting sqref="K63">
    <cfRule type="cellIs" dxfId="152" priority="154" stopIfTrue="1" operator="lessThan">
      <formula>0</formula>
    </cfRule>
  </conditionalFormatting>
  <conditionalFormatting sqref="J63">
    <cfRule type="cellIs" dxfId="151" priority="153" stopIfTrue="1" operator="lessThan">
      <formula>0</formula>
    </cfRule>
  </conditionalFormatting>
  <conditionalFormatting sqref="U63">
    <cfRule type="cellIs" dxfId="150" priority="152" stopIfTrue="1" operator="lessThan">
      <formula>0</formula>
    </cfRule>
  </conditionalFormatting>
  <conditionalFormatting sqref="R208:AD208 AH208:AP208">
    <cfRule type="cellIs" dxfId="149" priority="150" stopIfTrue="1" operator="lessThan">
      <formula>0</formula>
    </cfRule>
  </conditionalFormatting>
  <conditionalFormatting sqref="AA208:AF208 AH208:AJ208 G211:G215 Q211:R215 G208:I208 L208:T208">
    <cfRule type="cellIs" dxfId="148" priority="151" stopIfTrue="1" operator="lessThan">
      <formula>0</formula>
    </cfRule>
  </conditionalFormatting>
  <conditionalFormatting sqref="V211:Z215 S211:T215">
    <cfRule type="cellIs" dxfId="147" priority="148" stopIfTrue="1" operator="lessThan">
      <formula>0</formula>
    </cfRule>
  </conditionalFormatting>
  <conditionalFormatting sqref="AE211:AE215 N211:O215">
    <cfRule type="cellIs" dxfId="146" priority="149" stopIfTrue="1" operator="lessThan">
      <formula>0</formula>
    </cfRule>
  </conditionalFormatting>
  <conditionalFormatting sqref="AF211:AF215">
    <cfRule type="cellIs" dxfId="145" priority="147" stopIfTrue="1" operator="lessThan">
      <formula>0</formula>
    </cfRule>
  </conditionalFormatting>
  <conditionalFormatting sqref="AB211:AC215">
    <cfRule type="cellIs" dxfId="144" priority="146" stopIfTrue="1" operator="lessThan">
      <formula>0</formula>
    </cfRule>
  </conditionalFormatting>
  <conditionalFormatting sqref="U211:U215">
    <cfRule type="cellIs" dxfId="143" priority="145" stopIfTrue="1" operator="lessThan">
      <formula>0</formula>
    </cfRule>
  </conditionalFormatting>
  <conditionalFormatting sqref="AA211:AA215">
    <cfRule type="cellIs" dxfId="142" priority="144" stopIfTrue="1" operator="lessThan">
      <formula>0</formula>
    </cfRule>
  </conditionalFormatting>
  <conditionalFormatting sqref="AD211:AD215">
    <cfRule type="cellIs" dxfId="141" priority="143" stopIfTrue="1" operator="lessThan">
      <formula>0</formula>
    </cfRule>
  </conditionalFormatting>
  <conditionalFormatting sqref="AO211:AP215">
    <cfRule type="cellIs" dxfId="140" priority="142" stopIfTrue="1" operator="lessThan">
      <formula>0</formula>
    </cfRule>
  </conditionalFormatting>
  <conditionalFormatting sqref="AN211:AN215">
    <cfRule type="cellIs" dxfId="139" priority="141" stopIfTrue="1" operator="lessThan">
      <formula>0</formula>
    </cfRule>
  </conditionalFormatting>
  <conditionalFormatting sqref="P211:P215">
    <cfRule type="cellIs" dxfId="138" priority="140" stopIfTrue="1" operator="lessThan">
      <formula>0</formula>
    </cfRule>
  </conditionalFormatting>
  <conditionalFormatting sqref="L211:M215">
    <cfRule type="cellIs" dxfId="137" priority="139" stopIfTrue="1" operator="lessThan">
      <formula>0</formula>
    </cfRule>
  </conditionalFormatting>
  <conditionalFormatting sqref="R209:AD210">
    <cfRule type="cellIs" dxfId="136" priority="136" stopIfTrue="1" operator="lessThan">
      <formula>0</formula>
    </cfRule>
  </conditionalFormatting>
  <conditionalFormatting sqref="Q209:AG210">
    <cfRule type="cellIs" dxfId="135" priority="137" stopIfTrue="1" operator="lessThan">
      <formula>0</formula>
    </cfRule>
  </conditionalFormatting>
  <conditionalFormatting sqref="AD209:AF210 L209:P210">
    <cfRule type="cellIs" dxfId="134" priority="138" stopIfTrue="1" operator="lessThan">
      <formula>0</formula>
    </cfRule>
  </conditionalFormatting>
  <conditionalFormatting sqref="AG211:AG215">
    <cfRule type="cellIs" dxfId="133" priority="135" stopIfTrue="1" operator="lessThan">
      <formula>0</formula>
    </cfRule>
  </conditionalFormatting>
  <conditionalFormatting sqref="AK211:AM215">
    <cfRule type="cellIs" dxfId="132" priority="134" stopIfTrue="1" operator="lessThan">
      <formula>0</formula>
    </cfRule>
  </conditionalFormatting>
  <conditionalFormatting sqref="K208">
    <cfRule type="cellIs" dxfId="131" priority="133" stopIfTrue="1" operator="lessThan">
      <formula>0</formula>
    </cfRule>
  </conditionalFormatting>
  <conditionalFormatting sqref="K211:K215">
    <cfRule type="cellIs" dxfId="130" priority="132" stopIfTrue="1" operator="lessThan">
      <formula>0</formula>
    </cfRule>
  </conditionalFormatting>
  <conditionalFormatting sqref="K209:K210">
    <cfRule type="cellIs" dxfId="129" priority="131" stopIfTrue="1" operator="lessThan">
      <formula>0</formula>
    </cfRule>
  </conditionalFormatting>
  <conditionalFormatting sqref="J208">
    <cfRule type="cellIs" dxfId="128" priority="130" stopIfTrue="1" operator="lessThan">
      <formula>0</formula>
    </cfRule>
  </conditionalFormatting>
  <conditionalFormatting sqref="J211:J215">
    <cfRule type="cellIs" dxfId="127" priority="129" stopIfTrue="1" operator="lessThan">
      <formula>0</formula>
    </cfRule>
  </conditionalFormatting>
  <conditionalFormatting sqref="J209:J210">
    <cfRule type="cellIs" dxfId="126" priority="128" stopIfTrue="1" operator="lessThan">
      <formula>0</formula>
    </cfRule>
  </conditionalFormatting>
  <conditionalFormatting sqref="AJ211:AJ215">
    <cfRule type="cellIs" dxfId="125" priority="127" stopIfTrue="1" operator="lessThan">
      <formula>0</formula>
    </cfRule>
  </conditionalFormatting>
  <conditionalFormatting sqref="AH211:AH215">
    <cfRule type="cellIs" dxfId="124" priority="126" stopIfTrue="1" operator="lessThan">
      <formula>0</formula>
    </cfRule>
  </conditionalFormatting>
  <conditionalFormatting sqref="AI211:AI215">
    <cfRule type="cellIs" dxfId="123" priority="125" stopIfTrue="1" operator="lessThan">
      <formula>0</formula>
    </cfRule>
  </conditionalFormatting>
  <conditionalFormatting sqref="H211:I215">
    <cfRule type="cellIs" dxfId="122" priority="124" stopIfTrue="1" operator="lessThan">
      <formula>0</formula>
    </cfRule>
  </conditionalFormatting>
  <conditionalFormatting sqref="AH209:AM209">
    <cfRule type="cellIs" dxfId="121" priority="123" stopIfTrue="1" operator="lessThan">
      <formula>0</formula>
    </cfRule>
  </conditionalFormatting>
  <conditionalFormatting sqref="AN209:AP209">
    <cfRule type="cellIs" dxfId="120" priority="122" stopIfTrue="1" operator="lessThan">
      <formula>0</formula>
    </cfRule>
  </conditionalFormatting>
  <conditionalFormatting sqref="C211:C215">
    <cfRule type="cellIs" dxfId="119" priority="121" stopIfTrue="1" operator="lessThan">
      <formula>0</formula>
    </cfRule>
  </conditionalFormatting>
  <conditionalFormatting sqref="I232">
    <cfRule type="cellIs" dxfId="118" priority="120" stopIfTrue="1" operator="lessThan">
      <formula>0</formula>
    </cfRule>
  </conditionalFormatting>
  <conditionalFormatting sqref="AF139:AF140 AO139:AP140 AB139:AC140 S139:T140 V139:Z140">
    <cfRule type="cellIs" dxfId="117" priority="118" stopIfTrue="1" operator="lessThan">
      <formula>0</formula>
    </cfRule>
  </conditionalFormatting>
  <conditionalFormatting sqref="L139:R140 G139:G140 AN139:AN140 AD139:AE140 AA139:AA140 U139:U140">
    <cfRule type="cellIs" dxfId="116" priority="119" stopIfTrue="1" operator="lessThan">
      <formula>0</formula>
    </cfRule>
  </conditionalFormatting>
  <conditionalFormatting sqref="C139:C140">
    <cfRule type="cellIs" dxfId="115" priority="117" stopIfTrue="1" operator="lessThan">
      <formula>0</formula>
    </cfRule>
  </conditionalFormatting>
  <conditionalFormatting sqref="AG139:AG140">
    <cfRule type="cellIs" dxfId="114" priority="116" stopIfTrue="1" operator="lessThan">
      <formula>0</formula>
    </cfRule>
  </conditionalFormatting>
  <conditionalFormatting sqref="AK139:AM140">
    <cfRule type="cellIs" dxfId="113" priority="115" stopIfTrue="1" operator="lessThan">
      <formula>0</formula>
    </cfRule>
  </conditionalFormatting>
  <conditionalFormatting sqref="K139:K140">
    <cfRule type="cellIs" dxfId="112" priority="114" stopIfTrue="1" operator="lessThan">
      <formula>0</formula>
    </cfRule>
  </conditionalFormatting>
  <conditionalFormatting sqref="J139:J140">
    <cfRule type="cellIs" dxfId="111" priority="113" stopIfTrue="1" operator="lessThan">
      <formula>0</formula>
    </cfRule>
  </conditionalFormatting>
  <conditionalFormatting sqref="AJ139:AJ140">
    <cfRule type="cellIs" dxfId="110" priority="112" stopIfTrue="1" operator="lessThan">
      <formula>0</formula>
    </cfRule>
  </conditionalFormatting>
  <conditionalFormatting sqref="AH139:AH140">
    <cfRule type="cellIs" dxfId="109" priority="111" stopIfTrue="1" operator="lessThan">
      <formula>0</formula>
    </cfRule>
  </conditionalFormatting>
  <conditionalFormatting sqref="AI139:AI140">
    <cfRule type="cellIs" dxfId="108" priority="110" stopIfTrue="1" operator="lessThan">
      <formula>0</formula>
    </cfRule>
  </conditionalFormatting>
  <conditionalFormatting sqref="H139:I140">
    <cfRule type="cellIs" dxfId="107" priority="109" stopIfTrue="1" operator="lessThan">
      <formula>0</formula>
    </cfRule>
  </conditionalFormatting>
  <conditionalFormatting sqref="P15">
    <cfRule type="cellIs" dxfId="106" priority="108" stopIfTrue="1" operator="lessThan">
      <formula>0</formula>
    </cfRule>
  </conditionalFormatting>
  <conditionalFormatting sqref="Q15">
    <cfRule type="cellIs" dxfId="105" priority="107" stopIfTrue="1" operator="lessThan">
      <formula>0</formula>
    </cfRule>
  </conditionalFormatting>
  <conditionalFormatting sqref="H22:I22">
    <cfRule type="cellIs" dxfId="104" priority="106" stopIfTrue="1" operator="lessThan">
      <formula>0</formula>
    </cfRule>
  </conditionalFormatting>
  <conditionalFormatting sqref="G22 L22:M22">
    <cfRule type="cellIs" dxfId="103" priority="105" stopIfTrue="1" operator="lessThan">
      <formula>0</formula>
    </cfRule>
  </conditionalFormatting>
  <conditionalFormatting sqref="K22">
    <cfRule type="cellIs" dxfId="102" priority="104" stopIfTrue="1" operator="lessThan">
      <formula>0</formula>
    </cfRule>
  </conditionalFormatting>
  <conditionalFormatting sqref="J22">
    <cfRule type="cellIs" dxfId="101" priority="103" stopIfTrue="1" operator="lessThan">
      <formula>0</formula>
    </cfRule>
  </conditionalFormatting>
  <conditionalFormatting sqref="K16">
    <cfRule type="cellIs" dxfId="100" priority="102" stopIfTrue="1" operator="lessThan">
      <formula>0</formula>
    </cfRule>
  </conditionalFormatting>
  <conditionalFormatting sqref="Q202:R202 G202">
    <cfRule type="cellIs" dxfId="99" priority="101" stopIfTrue="1" operator="lessThan">
      <formula>0</formula>
    </cfRule>
  </conditionalFormatting>
  <conditionalFormatting sqref="AF202">
    <cfRule type="cellIs" dxfId="98" priority="98" stopIfTrue="1" operator="lessThan">
      <formula>0</formula>
    </cfRule>
  </conditionalFormatting>
  <conditionalFormatting sqref="S202:T202 V202:Z202">
    <cfRule type="cellIs" dxfId="97" priority="99" stopIfTrue="1" operator="lessThan">
      <formula>0</formula>
    </cfRule>
  </conditionalFormatting>
  <conditionalFormatting sqref="N202:O202 AE202">
    <cfRule type="cellIs" dxfId="96" priority="100" stopIfTrue="1" operator="lessThan">
      <formula>0</formula>
    </cfRule>
  </conditionalFormatting>
  <conditionalFormatting sqref="AB202:AC202">
    <cfRule type="cellIs" dxfId="95" priority="97" stopIfTrue="1" operator="lessThan">
      <formula>0</formula>
    </cfRule>
  </conditionalFormatting>
  <conditionalFormatting sqref="U202">
    <cfRule type="cellIs" dxfId="94" priority="96" stopIfTrue="1" operator="lessThan">
      <formula>0</formula>
    </cfRule>
  </conditionalFormatting>
  <conditionalFormatting sqref="AA202">
    <cfRule type="cellIs" dxfId="93" priority="95" stopIfTrue="1" operator="lessThan">
      <formula>0</formula>
    </cfRule>
  </conditionalFormatting>
  <conditionalFormatting sqref="AD202">
    <cfRule type="cellIs" dxfId="92" priority="94" stopIfTrue="1" operator="lessThan">
      <formula>0</formula>
    </cfRule>
  </conditionalFormatting>
  <conditionalFormatting sqref="AO202:AP202">
    <cfRule type="cellIs" dxfId="91" priority="93" stopIfTrue="1" operator="lessThan">
      <formula>0</formula>
    </cfRule>
  </conditionalFormatting>
  <conditionalFormatting sqref="AN202">
    <cfRule type="cellIs" dxfId="90" priority="92" stopIfTrue="1" operator="lessThan">
      <formula>0</formula>
    </cfRule>
  </conditionalFormatting>
  <conditionalFormatting sqref="P202">
    <cfRule type="cellIs" dxfId="89" priority="91" stopIfTrue="1" operator="lessThan">
      <formula>0</formula>
    </cfRule>
  </conditionalFormatting>
  <conditionalFormatting sqref="L202:M202">
    <cfRule type="cellIs" dxfId="88" priority="90" stopIfTrue="1" operator="lessThan">
      <formula>0</formula>
    </cfRule>
  </conditionalFormatting>
  <conditionalFormatting sqref="AG202">
    <cfRule type="cellIs" dxfId="87" priority="89" stopIfTrue="1" operator="lessThan">
      <formula>0</formula>
    </cfRule>
  </conditionalFormatting>
  <conditionalFormatting sqref="AK202:AM202">
    <cfRule type="cellIs" dxfId="86" priority="88" stopIfTrue="1" operator="lessThan">
      <formula>0</formula>
    </cfRule>
  </conditionalFormatting>
  <conditionalFormatting sqref="K202">
    <cfRule type="cellIs" dxfId="85" priority="87" stopIfTrue="1" operator="lessThan">
      <formula>0</formula>
    </cfRule>
  </conditionalFormatting>
  <conditionalFormatting sqref="J202">
    <cfRule type="cellIs" dxfId="84" priority="86" stopIfTrue="1" operator="lessThan">
      <formula>0</formula>
    </cfRule>
  </conditionalFormatting>
  <conditionalFormatting sqref="AJ202">
    <cfRule type="cellIs" dxfId="83" priority="85" stopIfTrue="1" operator="lessThan">
      <formula>0</formula>
    </cfRule>
  </conditionalFormatting>
  <conditionalFormatting sqref="AH202">
    <cfRule type="cellIs" dxfId="82" priority="84" stopIfTrue="1" operator="lessThan">
      <formula>0</formula>
    </cfRule>
  </conditionalFormatting>
  <conditionalFormatting sqref="AI202">
    <cfRule type="cellIs" dxfId="81" priority="83" stopIfTrue="1" operator="lessThan">
      <formula>0</formula>
    </cfRule>
  </conditionalFormatting>
  <conditionalFormatting sqref="H202:I202">
    <cfRule type="cellIs" dxfId="80" priority="82" stopIfTrue="1" operator="lessThan">
      <formula>0</formula>
    </cfRule>
  </conditionalFormatting>
  <conditionalFormatting sqref="C202">
    <cfRule type="cellIs" dxfId="79" priority="81" stopIfTrue="1" operator="lessThan">
      <formula>0</formula>
    </cfRule>
  </conditionalFormatting>
  <conditionalFormatting sqref="C92">
    <cfRule type="cellIs" dxfId="78" priority="80" stopIfTrue="1" operator="lessThan">
      <formula>0</formula>
    </cfRule>
  </conditionalFormatting>
  <conditionalFormatting sqref="L16">
    <cfRule type="cellIs" dxfId="77" priority="79" stopIfTrue="1" operator="lessThan">
      <formula>0</formula>
    </cfRule>
  </conditionalFormatting>
  <conditionalFormatting sqref="AG65:AM65">
    <cfRule type="cellIs" dxfId="76" priority="77" stopIfTrue="1" operator="lessThan">
      <formula>0</formula>
    </cfRule>
  </conditionalFormatting>
  <conditionalFormatting sqref="H65:I65 C65">
    <cfRule type="cellIs" dxfId="75" priority="78" stopIfTrue="1" operator="lessThan">
      <formula>0</formula>
    </cfRule>
  </conditionalFormatting>
  <conditionalFormatting sqref="V65:Z65 S65:T65 AO65:AP65 AB65:AC65 AF65:AG65 AK65:AM65">
    <cfRule type="cellIs" dxfId="74" priority="75" stopIfTrue="1" operator="lessThan">
      <formula>0</formula>
    </cfRule>
  </conditionalFormatting>
  <conditionalFormatting sqref="U65 AD65:AE65 AA65 AN65 C65 M65:R65 G65">
    <cfRule type="cellIs" dxfId="73" priority="76" stopIfTrue="1" operator="lessThan">
      <formula>0</formula>
    </cfRule>
  </conditionalFormatting>
  <conditionalFormatting sqref="K65">
    <cfRule type="cellIs" dxfId="72" priority="74" stopIfTrue="1" operator="lessThan">
      <formula>0</formula>
    </cfRule>
  </conditionalFormatting>
  <conditionalFormatting sqref="J65">
    <cfRule type="cellIs" dxfId="71" priority="73" stopIfTrue="1" operator="lessThan">
      <formula>0</formula>
    </cfRule>
  </conditionalFormatting>
  <conditionalFormatting sqref="AJ65">
    <cfRule type="cellIs" dxfId="70" priority="72" stopIfTrue="1" operator="lessThan">
      <formula>0</formula>
    </cfRule>
  </conditionalFormatting>
  <conditionalFormatting sqref="AH65">
    <cfRule type="cellIs" dxfId="69" priority="71" stopIfTrue="1" operator="lessThan">
      <formula>0</formula>
    </cfRule>
  </conditionalFormatting>
  <conditionalFormatting sqref="AI65">
    <cfRule type="cellIs" dxfId="68" priority="70" stopIfTrue="1" operator="lessThan">
      <formula>0</formula>
    </cfRule>
  </conditionalFormatting>
  <conditionalFormatting sqref="H65:I65">
    <cfRule type="cellIs" dxfId="67" priority="69" stopIfTrue="1" operator="lessThan">
      <formula>0</formula>
    </cfRule>
  </conditionalFormatting>
  <conditionalFormatting sqref="S65:T65 AF65 AB65:AC65">
    <cfRule type="cellIs" dxfId="66" priority="67" stopIfTrue="1" operator="lessThan">
      <formula>0</formula>
    </cfRule>
  </conditionalFormatting>
  <conditionalFormatting sqref="G65 AD65:AE65 AA65 M65:Q65">
    <cfRule type="cellIs" dxfId="65" priority="68" stopIfTrue="1" operator="lessThan">
      <formula>0</formula>
    </cfRule>
  </conditionalFormatting>
  <conditionalFormatting sqref="AN65:AP65 V65:Z65">
    <cfRule type="cellIs" dxfId="64" priority="66" stopIfTrue="1" operator="lessThan">
      <formula>0</formula>
    </cfRule>
  </conditionalFormatting>
  <conditionalFormatting sqref="R65">
    <cfRule type="cellIs" dxfId="63" priority="65" stopIfTrue="1" operator="lessThan">
      <formula>0</formula>
    </cfRule>
  </conditionalFormatting>
  <conditionalFormatting sqref="K65">
    <cfRule type="cellIs" dxfId="62" priority="64" stopIfTrue="1" operator="lessThan">
      <formula>0</formula>
    </cfRule>
  </conditionalFormatting>
  <conditionalFormatting sqref="J65">
    <cfRule type="cellIs" dxfId="61" priority="63" stopIfTrue="1" operator="lessThan">
      <formula>0</formula>
    </cfRule>
  </conditionalFormatting>
  <conditionalFormatting sqref="U65">
    <cfRule type="cellIs" dxfId="60" priority="62" stopIfTrue="1" operator="lessThan">
      <formula>0</formula>
    </cfRule>
  </conditionalFormatting>
  <conditionalFormatting sqref="L65">
    <cfRule type="cellIs" dxfId="59" priority="61" stopIfTrue="1" operator="lessThan">
      <formula>0</formula>
    </cfRule>
  </conditionalFormatting>
  <conditionalFormatting sqref="L65">
    <cfRule type="cellIs" dxfId="58" priority="60" stopIfTrue="1" operator="lessThan">
      <formula>0</formula>
    </cfRule>
  </conditionalFormatting>
  <conditionalFormatting sqref="AF160:AM160 S160:T160 V160:Z160 AB160:AC160 AO160:AP160">
    <cfRule type="cellIs" dxfId="57" priority="58" stopIfTrue="1" operator="lessThan">
      <formula>0</formula>
    </cfRule>
  </conditionalFormatting>
  <conditionalFormatting sqref="C160 G160:R160 AD160:AE160 U160 AA160 AN160">
    <cfRule type="cellIs" dxfId="56" priority="59" stopIfTrue="1" operator="lessThan">
      <formula>0</formula>
    </cfRule>
  </conditionalFormatting>
  <conditionalFormatting sqref="I97:I98">
    <cfRule type="cellIs" dxfId="55" priority="57" stopIfTrue="1" operator="lessThan">
      <formula>0</formula>
    </cfRule>
  </conditionalFormatting>
  <conditionalFormatting sqref="AB178:AC178">
    <cfRule type="cellIs" dxfId="54" priority="44" stopIfTrue="1" operator="lessThan">
      <formula>0</formula>
    </cfRule>
  </conditionalFormatting>
  <conditionalFormatting sqref="AO178:AP178">
    <cfRule type="cellIs" dxfId="53" priority="40" stopIfTrue="1" operator="lessThan">
      <formula>0</formula>
    </cfRule>
  </conditionalFormatting>
  <conditionalFormatting sqref="AH178">
    <cfRule type="cellIs" dxfId="52" priority="32" stopIfTrue="1" operator="lessThan">
      <formula>0</formula>
    </cfRule>
  </conditionalFormatting>
  <conditionalFormatting sqref="AI178">
    <cfRule type="cellIs" dxfId="51" priority="31" stopIfTrue="1" operator="lessThan">
      <formula>0</formula>
    </cfRule>
  </conditionalFormatting>
  <conditionalFormatting sqref="H178:I178">
    <cfRule type="cellIs" dxfId="50" priority="36" stopIfTrue="1" operator="lessThan">
      <formula>0</formula>
    </cfRule>
  </conditionalFormatting>
  <conditionalFormatting sqref="K178">
    <cfRule type="cellIs" dxfId="49" priority="35" stopIfTrue="1" operator="lessThan">
      <formula>0</formula>
    </cfRule>
  </conditionalFormatting>
  <conditionalFormatting sqref="AN178">
    <cfRule type="cellIs" dxfId="48" priority="39" stopIfTrue="1" operator="lessThan">
      <formula>0</formula>
    </cfRule>
  </conditionalFormatting>
  <conditionalFormatting sqref="AD178">
    <cfRule type="cellIs" dxfId="47" priority="41" stopIfTrue="1" operator="lessThan">
      <formula>0</formula>
    </cfRule>
  </conditionalFormatting>
  <conditionalFormatting sqref="AK178:AM178 AG178">
    <cfRule type="cellIs" dxfId="46" priority="48" stopIfTrue="1" operator="lessThan">
      <formula>0</formula>
    </cfRule>
  </conditionalFormatting>
  <conditionalFormatting sqref="Q178:R178 G178 C178">
    <cfRule type="cellIs" dxfId="45" priority="49" stopIfTrue="1" operator="lessThan">
      <formula>0</formula>
    </cfRule>
  </conditionalFormatting>
  <conditionalFormatting sqref="S178:T178 V178:Z178">
    <cfRule type="cellIs" dxfId="44" priority="46" stopIfTrue="1" operator="lessThan">
      <formula>0</formula>
    </cfRule>
  </conditionalFormatting>
  <conditionalFormatting sqref="N178:O178 AE178">
    <cfRule type="cellIs" dxfId="43" priority="47" stopIfTrue="1" operator="lessThan">
      <formula>0</formula>
    </cfRule>
  </conditionalFormatting>
  <conditionalFormatting sqref="AF178">
    <cfRule type="cellIs" dxfId="42" priority="45" stopIfTrue="1" operator="lessThan">
      <formula>0</formula>
    </cfRule>
  </conditionalFormatting>
  <conditionalFormatting sqref="U178">
    <cfRule type="cellIs" dxfId="41" priority="43" stopIfTrue="1" operator="lessThan">
      <formula>0</formula>
    </cfRule>
  </conditionalFormatting>
  <conditionalFormatting sqref="AA178">
    <cfRule type="cellIs" dxfId="40" priority="42" stopIfTrue="1" operator="lessThan">
      <formula>0</formula>
    </cfRule>
  </conditionalFormatting>
  <conditionalFormatting sqref="K181:K184">
    <cfRule type="cellIs" dxfId="39" priority="20" stopIfTrue="1" operator="lessThan">
      <formula>0</formula>
    </cfRule>
  </conditionalFormatting>
  <conditionalFormatting sqref="P178">
    <cfRule type="cellIs" dxfId="38" priority="38" stopIfTrue="1" operator="lessThan">
      <formula>0</formula>
    </cfRule>
  </conditionalFormatting>
  <conditionalFormatting sqref="L178:M178">
    <cfRule type="cellIs" dxfId="37" priority="37" stopIfTrue="1" operator="lessThan">
      <formula>0</formula>
    </cfRule>
  </conditionalFormatting>
  <conditionalFormatting sqref="J178">
    <cfRule type="cellIs" dxfId="36" priority="34" stopIfTrue="1" operator="lessThan">
      <formula>0</formula>
    </cfRule>
  </conditionalFormatting>
  <conditionalFormatting sqref="AJ178">
    <cfRule type="cellIs" dxfId="35" priority="33" stopIfTrue="1" operator="lessThan">
      <formula>0</formula>
    </cfRule>
  </conditionalFormatting>
  <conditionalFormatting sqref="AN179:AP179">
    <cfRule type="cellIs" dxfId="34" priority="12" stopIfTrue="1" operator="lessThan">
      <formula>0</formula>
    </cfRule>
  </conditionalFormatting>
  <conditionalFormatting sqref="Q179:AG180">
    <cfRule type="cellIs" dxfId="33" priority="27" stopIfTrue="1" operator="lessThan">
      <formula>0</formula>
    </cfRule>
  </conditionalFormatting>
  <conditionalFormatting sqref="R179:AD180">
    <cfRule type="cellIs" dxfId="32" priority="26" stopIfTrue="1" operator="lessThan">
      <formula>0</formula>
    </cfRule>
  </conditionalFormatting>
  <conditionalFormatting sqref="AD179:AF180 L179:P180">
    <cfRule type="cellIs" dxfId="31" priority="28" stopIfTrue="1" operator="lessThan">
      <formula>0</formula>
    </cfRule>
  </conditionalFormatting>
  <conditionalFormatting sqref="AF181:AG184 V181:Z184 S181:T184 AB181:AC184 AK181:AM184 AO181:AP184">
    <cfRule type="cellIs" dxfId="30" priority="22" stopIfTrue="1" operator="lessThan">
      <formula>0</formula>
    </cfRule>
  </conditionalFormatting>
  <conditionalFormatting sqref="C181:C184 U181:U184 AA181:AA184 AD181:AE184 AN181:AN184 G181:G184 L181:R184">
    <cfRule type="cellIs" dxfId="29" priority="23" stopIfTrue="1" operator="lessThan">
      <formula>0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8">
        <f>'Guia de Ações'!B11</f>
        <v>44733</v>
      </c>
      <c r="D10" s="428"/>
      <c r="E10" s="428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9" t="s">
        <v>3</v>
      </c>
      <c r="D11" s="434" t="s">
        <v>16</v>
      </c>
      <c r="E11" s="434" t="s">
        <v>481</v>
      </c>
      <c r="F11" s="436" t="s">
        <v>17</v>
      </c>
      <c r="G11" s="438" t="s">
        <v>0</v>
      </c>
      <c r="H11" s="438"/>
      <c r="I11" s="438"/>
      <c r="J11" s="438"/>
      <c r="K11" s="430" t="s">
        <v>1</v>
      </c>
      <c r="L11" s="431"/>
      <c r="M11" s="430" t="s">
        <v>2</v>
      </c>
      <c r="N11" s="431"/>
    </row>
    <row r="12" spans="2:14">
      <c r="C12" s="429"/>
      <c r="D12" s="435"/>
      <c r="E12" s="435"/>
      <c r="F12" s="437"/>
      <c r="G12" s="300" t="s">
        <v>5</v>
      </c>
      <c r="H12" s="300" t="s">
        <v>6</v>
      </c>
      <c r="I12" s="300" t="s">
        <v>7</v>
      </c>
      <c r="J12" s="300" t="s">
        <v>8</v>
      </c>
      <c r="K12" s="432"/>
      <c r="L12" s="433"/>
      <c r="M12" s="432"/>
      <c r="N12" s="433"/>
    </row>
    <row r="13" spans="2:14">
      <c r="C13" s="301" t="s">
        <v>9</v>
      </c>
      <c r="D13" s="302">
        <f>'Guia de Ações'!E15</f>
        <v>99684</v>
      </c>
      <c r="E13" s="303">
        <f>'Guia de Ações'!F15</f>
        <v>132000</v>
      </c>
      <c r="F13" s="337">
        <f>'Guia de Ações'!G15</f>
        <v>32.418442277597201</v>
      </c>
      <c r="G13" s="304">
        <f>'Guia de Ações'!J15</f>
        <v>-0.16841813043155796</v>
      </c>
      <c r="H13" s="304">
        <f>'Guia de Ações'!K15</f>
        <v>-10.476835714537813</v>
      </c>
      <c r="I13" s="304">
        <f>'Guia de Ações'!L15</f>
        <v>-4.9015649702487396</v>
      </c>
      <c r="J13" s="304">
        <f>'Guia de Ações'!M15</f>
        <v>-22.883587323277709</v>
      </c>
      <c r="K13" s="302">
        <f>'Guia de Ações'!N15</f>
        <v>129900.796875</v>
      </c>
      <c r="L13" s="305">
        <f>K13/D13-1</f>
        <v>0.30312584642470197</v>
      </c>
      <c r="M13" s="302">
        <f>'Guia de Ações'!O15</f>
        <v>98401.7265625</v>
      </c>
      <c r="N13" s="305">
        <f>M13/D13-1</f>
        <v>-1.2863382664218936E-2</v>
      </c>
    </row>
    <row r="14" spans="2:14">
      <c r="C14" s="301" t="s">
        <v>11</v>
      </c>
      <c r="D14" s="302">
        <f>'Guia de Ações'!E16</f>
        <v>30530.25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2.1461899749672053</v>
      </c>
      <c r="H14" s="304">
        <f>'Guia de Ações'!K16</f>
        <v>-7.4563839113043651</v>
      </c>
      <c r="I14" s="304">
        <f>'Guia de Ações'!L16</f>
        <v>-16.121262440216633</v>
      </c>
      <c r="J14" s="304">
        <f>'Guia de Ações'!M16</f>
        <v>-9.8790417206733654</v>
      </c>
      <c r="K14" s="302">
        <f>'Guia de Ações'!N16</f>
        <v>36952.6484375</v>
      </c>
      <c r="L14" s="305">
        <f>K14/D14-1</f>
        <v>0.21036180304779695</v>
      </c>
      <c r="M14" s="302">
        <f>'Guia de Ações'!O16</f>
        <v>29653.2890625</v>
      </c>
      <c r="N14" s="305">
        <f>M14/D14-1</f>
        <v>-2.8724328739528793E-2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9" t="e">
        <f>'Guia de Ações'!#REF!</f>
        <v>#REF!</v>
      </c>
      <c r="C8" s="439"/>
      <c r="D8" s="439"/>
      <c r="E8" s="439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6" t="s">
        <v>40</v>
      </c>
      <c r="D13" s="446" t="s">
        <v>41</v>
      </c>
      <c r="E13" s="446" t="s">
        <v>42</v>
      </c>
      <c r="F13" s="447" t="s">
        <v>43</v>
      </c>
      <c r="H13" s="40"/>
      <c r="I13" s="448" t="s">
        <v>47</v>
      </c>
      <c r="J13" s="449"/>
    </row>
    <row r="14" spans="1:44">
      <c r="B14" s="35"/>
      <c r="C14" s="446"/>
      <c r="D14" s="446"/>
      <c r="E14" s="446"/>
      <c r="F14" s="447"/>
      <c r="I14" s="448"/>
      <c r="J14" s="449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40" t="s">
        <v>37</v>
      </c>
      <c r="I39" s="441"/>
      <c r="J39" s="441"/>
      <c r="K39" s="442"/>
    </row>
    <row r="40" spans="2:33" ht="13.5" thickBot="1">
      <c r="H40" s="443"/>
      <c r="I40" s="444"/>
      <c r="J40" s="444"/>
      <c r="K40" s="44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2022-06-22T13:54:03Z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2022-06-22T12:53:19Z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1c203724-8554-4a4d-af3f-6c954d79b079</vt:lpwstr>
  </property>
  <property fmtid="{D5CDD505-2E9C-101B-9397-08002B2CF9AE}" pid="11" name="MSIP_Label_40881dc9-f7f2-41de-a334-ceff3dc15b31_ContentBits">
    <vt:lpwstr>1</vt:lpwstr>
  </property>
</Properties>
</file>