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wmf" ContentType="image/x-wmf"/>
  <Override PartName="/xl/charts/chart2.xml" ContentType="application/vnd.openxmlformats-officedocument.drawingml.char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EstaPasta_de_trabalho" defaultThemeVersion="124226"/>
  <bookViews>
    <workbookView xWindow="-120" yWindow="-120" windowWidth="20730" windowHeight="11160"/>
  </bookViews>
  <sheets>
    <sheet name="Guia de Ações" sheetId="1" r:id="rId1"/>
    <sheet name="Gráficos e Glossário" sheetId="2" state="hidden" r:id="rId2"/>
    <sheet name="Disclaimer" sheetId="4" r:id="rId3"/>
  </sheets>
  <definedNames>
    <definedName name="_xlnm.Print_Area" localSheetId="2">Disclaimer!$B$1:$X$54</definedName>
    <definedName name="_xlnm.Print_Area" localSheetId="1">'Gráficos e Glossário'!$A$1:$X$55</definedName>
    <definedName name="_xlnm.Print_Area" localSheetId="0">'Guia de Ações'!$B$1:$AP$208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41792.5403703704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OLE_LINK1" localSheetId="2">Disclaimer!$B$7</definedName>
    <definedName name="OLE_LINK3" localSheetId="2">Disclaimer!$P$15</definedName>
    <definedName name="_xlnm.Print_Titles" localSheetId="0">'Guia de Ações'!$1:$11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2"/>
  <c r="J43"/>
</calcChain>
</file>

<file path=xl/sharedStrings.xml><?xml version="1.0" encoding="utf-8"?>
<sst xmlns="http://schemas.openxmlformats.org/spreadsheetml/2006/main" count="1044" uniqueCount="524">
  <si>
    <t>Variação (%)</t>
  </si>
  <si>
    <t>Máxima
52 sem</t>
  </si>
  <si>
    <t>Mínima
52 sem</t>
  </si>
  <si>
    <t>Nome</t>
  </si>
  <si>
    <t>Cod.</t>
  </si>
  <si>
    <t xml:space="preserve"> Dia </t>
  </si>
  <si>
    <t xml:space="preserve"> Mês </t>
  </si>
  <si>
    <t xml:space="preserve"> Ano</t>
  </si>
  <si>
    <t>12 m</t>
  </si>
  <si>
    <t>Ibovespa</t>
  </si>
  <si>
    <t>IBOV</t>
  </si>
  <si>
    <t>Dow Jones Index</t>
  </si>
  <si>
    <t>DJIA</t>
  </si>
  <si>
    <t>Dados da Ação</t>
  </si>
  <si>
    <t>Indicadores Financeiros</t>
  </si>
  <si>
    <t>Múltiplos</t>
  </si>
  <si>
    <t>Última Cotação (R$)</t>
  </si>
  <si>
    <t>Preço Potencial  (R$) *</t>
  </si>
  <si>
    <t>Potencial Valorização (%)</t>
  </si>
  <si>
    <t>Ratings</t>
  </si>
  <si>
    <t>ROL (R$ mm)</t>
  </si>
  <si>
    <t>LUCRO LÍQUIDO 
(R$ mm)</t>
  </si>
  <si>
    <t xml:space="preserve">P/L </t>
  </si>
  <si>
    <t>ROE (%)</t>
  </si>
  <si>
    <t>BRFS3</t>
  </si>
  <si>
    <t>MDIA3</t>
  </si>
  <si>
    <t>RENT3</t>
  </si>
  <si>
    <t>CIEL3</t>
  </si>
  <si>
    <t>ITUB4</t>
  </si>
  <si>
    <t>CYRE3</t>
  </si>
  <si>
    <t>KLBN4</t>
  </si>
  <si>
    <t>PETR4</t>
  </si>
  <si>
    <t>GGBR4</t>
  </si>
  <si>
    <t>VALE5</t>
  </si>
  <si>
    <t>Ações - Variação Mensal x Variação Diária</t>
  </si>
  <si>
    <t>Glossário</t>
  </si>
  <si>
    <t>Carteira Sugerida x Ibovespa</t>
  </si>
  <si>
    <t>Carteira</t>
  </si>
  <si>
    <t>Rentabilidade Acumulada
 no Mês</t>
  </si>
  <si>
    <t>CESP6</t>
  </si>
  <si>
    <t>Carteira Sugerida</t>
  </si>
  <si>
    <t>Ativo</t>
  </si>
  <si>
    <t>Código</t>
  </si>
  <si>
    <t>Setor</t>
  </si>
  <si>
    <t>Peso</t>
  </si>
  <si>
    <t>Consumo</t>
  </si>
  <si>
    <t>Sider./Mineração</t>
  </si>
  <si>
    <t>Petróleo/Petroq.</t>
  </si>
  <si>
    <t>Alocação Setorial</t>
  </si>
  <si>
    <t>Petroleo/Petroq.</t>
  </si>
  <si>
    <t>Sider/Mineração</t>
  </si>
  <si>
    <t>PETROBRAS PN</t>
  </si>
  <si>
    <t>VALE PNA N1</t>
  </si>
  <si>
    <t>/ 2013</t>
  </si>
  <si>
    <t>ULTRAPAR ON NM</t>
  </si>
  <si>
    <t>UGPA3</t>
  </si>
  <si>
    <t>Infraestrutura</t>
  </si>
  <si>
    <t>Agronegócio</t>
  </si>
  <si>
    <t>CIELO ON NM</t>
  </si>
  <si>
    <t>Serv. Financeiro</t>
  </si>
  <si>
    <t>Energia Elétrica</t>
  </si>
  <si>
    <t>Carteira X Ibovespa</t>
  </si>
  <si>
    <t>AMBV4</t>
  </si>
  <si>
    <t>Papel e Celulose</t>
  </si>
  <si>
    <t>10 Setores</t>
  </si>
  <si>
    <t>AMBEV PN</t>
  </si>
  <si>
    <t>BRF FOODS ON NM</t>
  </si>
  <si>
    <t>CESP PN NM</t>
  </si>
  <si>
    <t>CYRELA REALTY ON NM</t>
  </si>
  <si>
    <t>Construção Civil</t>
  </si>
  <si>
    <t>ECORODOVIAS ON NM</t>
  </si>
  <si>
    <t>ECOR3</t>
  </si>
  <si>
    <t>GERDAU PN N1</t>
  </si>
  <si>
    <t>ITAUUNIBANCO PN ED N1</t>
  </si>
  <si>
    <t>Bancos</t>
  </si>
  <si>
    <t>KLABIN S/A PN N1</t>
  </si>
  <si>
    <t>M DIAS BRANCO ON NM</t>
  </si>
  <si>
    <t>LOCALIZA ON NM</t>
  </si>
  <si>
    <t>Transportes</t>
  </si>
  <si>
    <t>Serviço Financeiro</t>
  </si>
  <si>
    <t>Dividend Yield (%)</t>
  </si>
  <si>
    <t>IBOV INDEX</t>
  </si>
  <si>
    <t>INDU INDEX</t>
  </si>
  <si>
    <t>AGRIBUSINESS</t>
  </si>
  <si>
    <t>Agronegócios</t>
  </si>
  <si>
    <t>Fontes: BB-Banco de Investimento e Bloomberg</t>
  </si>
  <si>
    <t>-</t>
  </si>
  <si>
    <t>* Preço Potencial para 12 meses</t>
  </si>
  <si>
    <t>EBITDA ** (R$ mm)</t>
  </si>
  <si>
    <t>Margem Ebitda *** (%)</t>
  </si>
  <si>
    <t>EV/ EBITDA ****</t>
  </si>
  <si>
    <t>** Para o setor de bancos, considerar Resultado Operacional</t>
  </si>
  <si>
    <t>** Para o setor de bancos, considerar Margem Operacional</t>
  </si>
  <si>
    <t>**** Para o setor de bancos e os indices, considerar P/VPA</t>
  </si>
  <si>
    <t>Disclaimer</t>
  </si>
  <si>
    <t xml:space="preserve">   -</t>
  </si>
  <si>
    <t>CSAN3</t>
  </si>
  <si>
    <t>SMTO3</t>
  </si>
  <si>
    <t>OFSA3</t>
  </si>
  <si>
    <t>SLCE3</t>
  </si>
  <si>
    <t>JBS SA</t>
  </si>
  <si>
    <t>JBSS3</t>
  </si>
  <si>
    <t>MRFG3</t>
  </si>
  <si>
    <t>Dívida Líquida(R$mm)</t>
  </si>
  <si>
    <t>EV (R$mm)</t>
  </si>
  <si>
    <t>DPA
(R$)</t>
  </si>
  <si>
    <t>Vol. 21 d Md.Móvel  (R$mm)</t>
  </si>
  <si>
    <t>Valor de Mercado (R$mm)</t>
  </si>
  <si>
    <t>CSAN3 bz equity</t>
  </si>
  <si>
    <t>SMTO3 bz equity</t>
  </si>
  <si>
    <t>OFSA3 bz equity</t>
  </si>
  <si>
    <t>SLCE3 bz equity</t>
  </si>
  <si>
    <t>BRFS3 bz equity</t>
  </si>
  <si>
    <t>JBSS3 bz equity</t>
  </si>
  <si>
    <t>MDIA3 bz equity</t>
  </si>
  <si>
    <t>MRFG3 bz equity</t>
  </si>
  <si>
    <t>FHER3</t>
  </si>
  <si>
    <t>FHER3 bz equity</t>
  </si>
  <si>
    <t>FERTILIZANTES HERINGER LTDA</t>
  </si>
  <si>
    <t>SAO MARTINHO SA</t>
  </si>
  <si>
    <t>OURO FINO SAUDE ANIMAL PARTI</t>
  </si>
  <si>
    <t>SLC AGRICOLA SA</t>
  </si>
  <si>
    <t>BRF SA</t>
  </si>
  <si>
    <t>M DIAS BRANCO SA</t>
  </si>
  <si>
    <t>MARFRIG GLOBAL FOODS SA</t>
  </si>
  <si>
    <t>Alimentos e Bebidas</t>
  </si>
  <si>
    <t>AMBEV SA</t>
  </si>
  <si>
    <t>ABEV3</t>
  </si>
  <si>
    <t>ABEV3 bz equity</t>
  </si>
  <si>
    <t>MINERVA SA</t>
  </si>
  <si>
    <t>BEEF3</t>
  </si>
  <si>
    <t>BEEF3 bz equity</t>
  </si>
  <si>
    <t>BANCOS E SERVIÇOS FINANCEIROS</t>
  </si>
  <si>
    <t>Bancos Grandes</t>
  </si>
  <si>
    <t>BANCO BRADESCO SA-PREF</t>
  </si>
  <si>
    <t>BBDC4</t>
  </si>
  <si>
    <t>BBDC4 bz equity</t>
  </si>
  <si>
    <t>ITAU UNIBANCO HOLDING S-PREF</t>
  </si>
  <si>
    <t>ITUB4 bz equity</t>
  </si>
  <si>
    <t>BANCO SANTANDER  BRASIL-UNIT</t>
  </si>
  <si>
    <t>SANB11</t>
  </si>
  <si>
    <t>SANB11 bz equity</t>
  </si>
  <si>
    <t>Bancos Médios e de Investimento</t>
  </si>
  <si>
    <t>BANCO ABC BRASIL SA</t>
  </si>
  <si>
    <t>ABCB4</t>
  </si>
  <si>
    <t>ABCB4 bz equity</t>
  </si>
  <si>
    <t>BANCO ESTADO RIO GRAN-PREF B</t>
  </si>
  <si>
    <t>BRSR6</t>
  </si>
  <si>
    <t>BRSR6 bz equity</t>
  </si>
  <si>
    <t>BANCO PINE SA - PREF SHARES</t>
  </si>
  <si>
    <t>PINE4</t>
  </si>
  <si>
    <t>PINE4 bz equity</t>
  </si>
  <si>
    <t>CIELO SA</t>
  </si>
  <si>
    <t>CIEL3 bz equity</t>
  </si>
  <si>
    <t>CSU CARDSYSTEM SA</t>
  </si>
  <si>
    <t>CARD3</t>
  </si>
  <si>
    <t>CARD3 bz equity</t>
  </si>
  <si>
    <t>PORTO SEGURO SA</t>
  </si>
  <si>
    <t>PSSA3</t>
  </si>
  <si>
    <t>PSSA3 bz equity</t>
  </si>
  <si>
    <t>SUL AMERICA SA - UNITS</t>
  </si>
  <si>
    <t>SULA11 bz equity</t>
  </si>
  <si>
    <t>VALID SOLUCOES SA</t>
  </si>
  <si>
    <t>VLID3</t>
  </si>
  <si>
    <t>VLID3 bz equity</t>
  </si>
  <si>
    <t>CONSUMO</t>
  </si>
  <si>
    <t>Drogarias e Cosméticos</t>
  </si>
  <si>
    <t>HYPE3</t>
  </si>
  <si>
    <t>HYPE3 bz equity</t>
  </si>
  <si>
    <t>RAIA DROGASIL SA</t>
  </si>
  <si>
    <t>RADL3</t>
  </si>
  <si>
    <t>RADL3 equity</t>
  </si>
  <si>
    <t>Moda</t>
  </si>
  <si>
    <t>MARISA LOJAS SA</t>
  </si>
  <si>
    <t>AMAR3</t>
  </si>
  <si>
    <t>AMAR3 bz equity</t>
  </si>
  <si>
    <t>GRENDENE SA</t>
  </si>
  <si>
    <t>GRND3</t>
  </si>
  <si>
    <t>GRND3 bz equity</t>
  </si>
  <si>
    <t>RESTOQUE COMERCIO E CONFEC</t>
  </si>
  <si>
    <t>LLIS3</t>
  </si>
  <si>
    <t>LLIS3 bz equity</t>
  </si>
  <si>
    <t>GUARARAPES CONFECCOES SA</t>
  </si>
  <si>
    <t>GUAR3</t>
  </si>
  <si>
    <t>GUAR3 bz equity</t>
  </si>
  <si>
    <t>LOJAS RENNER S.A.</t>
  </si>
  <si>
    <t>LREN3</t>
  </si>
  <si>
    <t>LREN3 bz equity</t>
  </si>
  <si>
    <t>CIA HERING</t>
  </si>
  <si>
    <t>HGTX3</t>
  </si>
  <si>
    <t>HGTX3 bz equity</t>
  </si>
  <si>
    <t>Varejistas</t>
  </si>
  <si>
    <t>B2W CIA DIGITAL</t>
  </si>
  <si>
    <t>BTOW3</t>
  </si>
  <si>
    <t>BTOW3 bz equity</t>
  </si>
  <si>
    <t>LOJAS AMERICANAS SA-PREF</t>
  </si>
  <si>
    <t>LAME4</t>
  </si>
  <si>
    <t>LAME4 bz equity</t>
  </si>
  <si>
    <t>VIA VAREJO SA</t>
  </si>
  <si>
    <t>MAGAZINE LUIZA SA</t>
  </si>
  <si>
    <t>MGLU3</t>
  </si>
  <si>
    <t>MGLU3 bz equity</t>
  </si>
  <si>
    <t>CONSTRUÇÃO CIVIL</t>
  </si>
  <si>
    <t>Construtoras e Incorporadoras</t>
  </si>
  <si>
    <t>CYRELA BRAZIL REALTY SA EMP</t>
  </si>
  <si>
    <t>CYRE3 bz equity</t>
  </si>
  <si>
    <t>DIRECIONAL ENGENHARIA SA</t>
  </si>
  <si>
    <t>DIRR3</t>
  </si>
  <si>
    <t>DIRR3 bz equity</t>
  </si>
  <si>
    <t>EZ TEC EMPREENDIMENTOS E PAR</t>
  </si>
  <si>
    <t>EZTC3</t>
  </si>
  <si>
    <t>EZTC3 bz equity</t>
  </si>
  <si>
    <t>GAFISA SA</t>
  </si>
  <si>
    <t>GFSA3</t>
  </si>
  <si>
    <t>GFSA3 bz equity</t>
  </si>
  <si>
    <t>JHSF PARTICIPACOES SA</t>
  </si>
  <si>
    <t>JHSF3</t>
  </si>
  <si>
    <t>JHSF3 bz equity</t>
  </si>
  <si>
    <t>MRV ENGENHARIA</t>
  </si>
  <si>
    <t>MRVE3</t>
  </si>
  <si>
    <t>MRVE3 bz equity</t>
  </si>
  <si>
    <t>PDG REALTY SA</t>
  </si>
  <si>
    <t>PDGR3</t>
  </si>
  <si>
    <t>PDGR3 bz equity</t>
  </si>
  <si>
    <t>ROSSI RESIDENCIAL SA</t>
  </si>
  <si>
    <t>RSID3</t>
  </si>
  <si>
    <t>RSID3 bz equity</t>
  </si>
  <si>
    <t>TECNISA SA</t>
  </si>
  <si>
    <t>TCSA3</t>
  </si>
  <si>
    <t>TCSA3 bz equity</t>
  </si>
  <si>
    <t>Properties e Shopping</t>
  </si>
  <si>
    <t>BR MALLS PARTICIPACOES SA</t>
  </si>
  <si>
    <t>BRML3</t>
  </si>
  <si>
    <t>BRML3 bz equity</t>
  </si>
  <si>
    <t>BR PROPERTIES SA</t>
  </si>
  <si>
    <t>BRPR3</t>
  </si>
  <si>
    <t>BRPR3 bz equity</t>
  </si>
  <si>
    <t>MULTIPLAN EMPREENDIMENTOS</t>
  </si>
  <si>
    <t>MULT3</t>
  </si>
  <si>
    <t>MULT3 bz equity</t>
  </si>
  <si>
    <t>IGUATEMI EMP DE SHOPPING</t>
  </si>
  <si>
    <t>IGTA3</t>
  </si>
  <si>
    <t>IGTA3 bz equity</t>
  </si>
  <si>
    <t>SAO CARLOS EMPREENDIMENTOS</t>
  </si>
  <si>
    <t>SCAR3</t>
  </si>
  <si>
    <t>SCAR3 bz equity</t>
  </si>
  <si>
    <t>INDUSTRIA E TRANSPORTES</t>
  </si>
  <si>
    <t>Industria</t>
  </si>
  <si>
    <t>EMBRAER SA</t>
  </si>
  <si>
    <t>EMBR3</t>
  </si>
  <si>
    <t>EMBR3 bz equity</t>
  </si>
  <si>
    <t>FRAS-LE SA</t>
  </si>
  <si>
    <t>FRAS3</t>
  </si>
  <si>
    <t>FRAS3 bz equity</t>
  </si>
  <si>
    <t>TEGMA GESTAO LOGISTICA</t>
  </si>
  <si>
    <t>TGMA3</t>
  </si>
  <si>
    <t>TGMA3 bz equity</t>
  </si>
  <si>
    <t>MAHLE-METAL LEVE SA</t>
  </si>
  <si>
    <t>LEVE3</t>
  </si>
  <si>
    <t>LEVE3 bz equity</t>
  </si>
  <si>
    <t>IOCHPE-MAXION S.A.</t>
  </si>
  <si>
    <t>MYPK3</t>
  </si>
  <si>
    <t>MYPK3 bz equity</t>
  </si>
  <si>
    <t>MARCOPOLO SA-PREF</t>
  </si>
  <si>
    <t>POMO4</t>
  </si>
  <si>
    <t>POMO4 bz equity</t>
  </si>
  <si>
    <t>RANDON PARTICIPACOES SA-PREF</t>
  </si>
  <si>
    <t>RAPT4</t>
  </si>
  <si>
    <t>RAPT4 bz equity</t>
  </si>
  <si>
    <t>INDUSTRIAS ROMI SA</t>
  </si>
  <si>
    <t>ROMI3</t>
  </si>
  <si>
    <t>ROMI3 bz equity</t>
  </si>
  <si>
    <t>TUPY SA</t>
  </si>
  <si>
    <t>TUPY3</t>
  </si>
  <si>
    <t>TUPY3 bz equity</t>
  </si>
  <si>
    <t>WEG SA</t>
  </si>
  <si>
    <t>WEGE3</t>
  </si>
  <si>
    <t>WEGE3 bz equity</t>
  </si>
  <si>
    <t>GOLL4</t>
  </si>
  <si>
    <t>GOLL4 bz equity</t>
  </si>
  <si>
    <t>JSL SA</t>
  </si>
  <si>
    <t>JSLG3</t>
  </si>
  <si>
    <t>JSLG3 bz equity</t>
  </si>
  <si>
    <t>COMPANHIA DE LOCACAO DAS AME</t>
  </si>
  <si>
    <t>LCAM3</t>
  </si>
  <si>
    <t>LCAM3 bz equity</t>
  </si>
  <si>
    <t>LOCALIZA RENT A CAR</t>
  </si>
  <si>
    <t>RENT3 bz equity</t>
  </si>
  <si>
    <t>INFRAESTRUTURA</t>
  </si>
  <si>
    <t>CCR SA</t>
  </si>
  <si>
    <t>CCRO3</t>
  </si>
  <si>
    <t>CCRO3 bz equity</t>
  </si>
  <si>
    <t>ECORODOVIAS INFRA E LOG SA</t>
  </si>
  <si>
    <t>ECOR3 bz equity</t>
  </si>
  <si>
    <t>TPI - TRIUNFO PARTICIPACOES</t>
  </si>
  <si>
    <t>TPIS3</t>
  </si>
  <si>
    <t>TPIS3 bz equity</t>
  </si>
  <si>
    <t>MATERIAIS BÁSICOS</t>
  </si>
  <si>
    <t>KLABIN SA - UNIT</t>
  </si>
  <si>
    <t>KLBN11</t>
  </si>
  <si>
    <t>KLBN11 bz equity</t>
  </si>
  <si>
    <t>Siderurgia e Mineração</t>
  </si>
  <si>
    <t>GERDAU SA-PREF</t>
  </si>
  <si>
    <t>GGBR4 bz equity</t>
  </si>
  <si>
    <t>METALURGICA GERDAU SA-PREF</t>
  </si>
  <si>
    <t>GOAU4</t>
  </si>
  <si>
    <t>GOAU4 bz equity</t>
  </si>
  <si>
    <t>CIA SIDERURGICA NACIONAL SA</t>
  </si>
  <si>
    <t>CSNA3</t>
  </si>
  <si>
    <t>CSNA3 bz equity</t>
  </si>
  <si>
    <t>USINAS SIDER MINAS GER-PF A</t>
  </si>
  <si>
    <t>USIM5</t>
  </si>
  <si>
    <t>USIM5 bz equity</t>
  </si>
  <si>
    <t>PETRÓLEO E GÁS</t>
  </si>
  <si>
    <t>BRASKEM SA-PREF A</t>
  </si>
  <si>
    <t>BRKM5</t>
  </si>
  <si>
    <t>BRKM5 bz equity</t>
  </si>
  <si>
    <t>CIA DE GAS DE SAO PAULO-PR A</t>
  </si>
  <si>
    <t>CGAS5</t>
  </si>
  <si>
    <t>CGAS5 bz equity</t>
  </si>
  <si>
    <t>PETROBRAS - PETROLEO BRAS-PR</t>
  </si>
  <si>
    <t>PETR4 bz equity</t>
  </si>
  <si>
    <t>ULTRAPAR PARTICIPACOES SA</t>
  </si>
  <si>
    <t>UGPA3 bz equity</t>
  </si>
  <si>
    <t>SMALL CAPS</t>
  </si>
  <si>
    <t>ANIM3</t>
  </si>
  <si>
    <t>ANIM3 bz equity</t>
  </si>
  <si>
    <t>ODONTOPREV S.A.</t>
  </si>
  <si>
    <t>ODPV3</t>
  </si>
  <si>
    <t>ODPV3 bz equity</t>
  </si>
  <si>
    <t>FLEURY SA</t>
  </si>
  <si>
    <t>FLRY3</t>
  </si>
  <si>
    <t>FLRY3 bz equity</t>
  </si>
  <si>
    <t>UTILITIES</t>
  </si>
  <si>
    <t>CIA ENERGETICA MINAS GER-PRF</t>
  </si>
  <si>
    <t>CMIG4</t>
  </si>
  <si>
    <t>CMIG4 bz equity</t>
  </si>
  <si>
    <t>CIA ENERGETICA DE SP-PREF B</t>
  </si>
  <si>
    <t>CESP6 bz equity</t>
  </si>
  <si>
    <t>CIA PARANAENSE DE ENERGI-PFB</t>
  </si>
  <si>
    <t>CPLE6</t>
  </si>
  <si>
    <t>CPLE6 bz equity</t>
  </si>
  <si>
    <t>CPFL ENERGIA SA</t>
  </si>
  <si>
    <t>CPFE3</t>
  </si>
  <si>
    <t>CPFE3 bz equity</t>
  </si>
  <si>
    <t>CENTRAIS ELETRICAS BRAS-PR B</t>
  </si>
  <si>
    <t>ELET6</t>
  </si>
  <si>
    <t>ELET6 bz equity</t>
  </si>
  <si>
    <t>CIA SANEAMENTO MINAS GERAIS</t>
  </si>
  <si>
    <t>CSMG3</t>
  </si>
  <si>
    <t>CSMG3 bz equity</t>
  </si>
  <si>
    <t>CIA SANEAMENTO BASICO DE SP</t>
  </si>
  <si>
    <t>SBSP3</t>
  </si>
  <si>
    <t>SBSP3 bz equity</t>
  </si>
  <si>
    <t>Serviços Financeiros</t>
  </si>
  <si>
    <t>TERRA SANTA AGRO SA</t>
  </si>
  <si>
    <t>TESA3</t>
  </si>
  <si>
    <t>TESA3 bz equity</t>
  </si>
  <si>
    <t>RUMO SA</t>
  </si>
  <si>
    <t>RAIL3</t>
  </si>
  <si>
    <t>RAIL3 bz equity</t>
  </si>
  <si>
    <t>SULA11</t>
  </si>
  <si>
    <t>ALUPAR INVESTIMENTO SA-UNIT</t>
  </si>
  <si>
    <t>ALUP11</t>
  </si>
  <si>
    <t>ALUP11 bz equity</t>
  </si>
  <si>
    <t>ENGIE BRASIL ENERGIA SA</t>
  </si>
  <si>
    <t>EGIE3</t>
  </si>
  <si>
    <t>EGIE3 bz equity</t>
  </si>
  <si>
    <t>EDP - ENERGIAS DO BRASIL SA</t>
  </si>
  <si>
    <t>ENBR3</t>
  </si>
  <si>
    <t>ENBR3 bz equity</t>
  </si>
  <si>
    <t>EQUATORIAL ENERGIA SA - ORD</t>
  </si>
  <si>
    <t>EQTL3</t>
  </si>
  <si>
    <t>EQTL3 bz equity</t>
  </si>
  <si>
    <t>LIGHT SA</t>
  </si>
  <si>
    <t>LIGT3</t>
  </si>
  <si>
    <t>LIGT3 bz equity</t>
  </si>
  <si>
    <t>TRANSMISSORA ALIANCA DE-UNIT</t>
  </si>
  <si>
    <t>TAEE11</t>
  </si>
  <si>
    <t>TAEE11 bz equity</t>
  </si>
  <si>
    <t>CIA DE TRANSMISSAO DE ENE-PF</t>
  </si>
  <si>
    <t>TRPL4</t>
  </si>
  <si>
    <t>TRPL4 bz equity</t>
  </si>
  <si>
    <t>B3 SA-BRASIL BOLSA BALCAO</t>
  </si>
  <si>
    <t>CONSTRUTORA TENDA SA</t>
  </si>
  <si>
    <t>TEND3</t>
  </si>
  <si>
    <t>TEND3 bz equity</t>
  </si>
  <si>
    <t>MOVIDA PARTICIPACOES SA</t>
  </si>
  <si>
    <t>MOVI3</t>
  </si>
  <si>
    <t>MOVI3 bz equity</t>
  </si>
  <si>
    <t>CENTRO DE IMAGEM DIAGNOSTICO</t>
  </si>
  <si>
    <t>AALR3</t>
  </si>
  <si>
    <t>AALR3 bz equity</t>
  </si>
  <si>
    <t>CVC BRASIL OPERADORA E AGENC</t>
  </si>
  <si>
    <t>CVCB3</t>
  </si>
  <si>
    <t>CVCB3 bz equity</t>
  </si>
  <si>
    <t>INSTITUTO HERMES PARDINI SA</t>
  </si>
  <si>
    <t>PARD3</t>
  </si>
  <si>
    <t>PARD3 bz equity</t>
  </si>
  <si>
    <t>CRFB3</t>
  </si>
  <si>
    <t>CRFB3 bz equity</t>
  </si>
  <si>
    <t>SER EDUCACIONAL SA</t>
  </si>
  <si>
    <t>SEER3</t>
  </si>
  <si>
    <t>SEER3 bz equity</t>
  </si>
  <si>
    <t>AES TIETE ENERGIA SA-UNIT</t>
  </si>
  <si>
    <t>TIET11</t>
  </si>
  <si>
    <t>TIET11 bz equity</t>
  </si>
  <si>
    <t>IRB BRASIL RESSEGUROS SA</t>
  </si>
  <si>
    <t>IRBR3</t>
  </si>
  <si>
    <t>IRBR3 bz equity</t>
  </si>
  <si>
    <t>VALE SA</t>
  </si>
  <si>
    <t>VALE3</t>
  </si>
  <si>
    <t>VALE3 bz equity</t>
  </si>
  <si>
    <t>BANCO BTG PACTUAL SA-UNIT</t>
  </si>
  <si>
    <t>BPAC11</t>
  </si>
  <si>
    <t>BPAC11 bz equity</t>
  </si>
  <si>
    <t>SMILES FIDELIDADE SA</t>
  </si>
  <si>
    <t>SMLS3</t>
  </si>
  <si>
    <t>SMLS3 bz equity</t>
  </si>
  <si>
    <t>CAMIL ALIMENTOS SA</t>
  </si>
  <si>
    <t>CAML3</t>
  </si>
  <si>
    <t>CAML3 bz equity</t>
  </si>
  <si>
    <t>GOL LINHAS AEREAS INT SA-PRE</t>
  </si>
  <si>
    <t>HYPERA SA</t>
  </si>
  <si>
    <t>SUZB3</t>
  </si>
  <si>
    <t>SUZB3 bz equity</t>
  </si>
  <si>
    <t>ANIMA HOLDING SA</t>
  </si>
  <si>
    <t xml:space="preserve">Última revisao de preço em: </t>
  </si>
  <si>
    <t>Outperform</t>
  </si>
  <si>
    <t>--</t>
  </si>
  <si>
    <t/>
  </si>
  <si>
    <t>Market Perform</t>
  </si>
  <si>
    <t>Under Review</t>
  </si>
  <si>
    <t>B3SA3</t>
  </si>
  <si>
    <t>B3SA3 bz equity</t>
  </si>
  <si>
    <t>BANCO INTER SA-PR</t>
  </si>
  <si>
    <t>BIDI4</t>
  </si>
  <si>
    <t>BIDI4 bz equity</t>
  </si>
  <si>
    <t>PETROBRAS DISTRIBUIDORA SA</t>
  </si>
  <si>
    <t>BRDT3</t>
  </si>
  <si>
    <t>BRDT3 bz equity</t>
  </si>
  <si>
    <t>GNDI3</t>
  </si>
  <si>
    <t>GNDI3 bz equity</t>
  </si>
  <si>
    <t>HAPVIDA PARTICIPACOES E INVE</t>
  </si>
  <si>
    <t>HAPV3</t>
  </si>
  <si>
    <t>HAPV3 bz equity</t>
  </si>
  <si>
    <t>COSAN SA</t>
  </si>
  <si>
    <t>AREZZO INDUSTRIA E COMERCIO</t>
  </si>
  <si>
    <t>ARZZ3</t>
  </si>
  <si>
    <t>ARZZ3 bz equity</t>
  </si>
  <si>
    <t>NOTRE DAME INTERMED PAR SA</t>
  </si>
  <si>
    <t>TOTVS SA</t>
  </si>
  <si>
    <t>TOTS3</t>
  </si>
  <si>
    <t>TOTS3 bz equity</t>
  </si>
  <si>
    <t>VVAR3</t>
  </si>
  <si>
    <t>VVAR3 bz equity</t>
  </si>
  <si>
    <t>2020E</t>
  </si>
  <si>
    <t>BRASILAGRO-CIA BRASILEIRA DE</t>
  </si>
  <si>
    <t>AGRO3</t>
  </si>
  <si>
    <t>AGRO3 bz equity</t>
  </si>
  <si>
    <t>ATACADAO SA</t>
  </si>
  <si>
    <t>SUZANO SA</t>
  </si>
  <si>
    <t>ENAUTA PARTICIPACOES SA</t>
  </si>
  <si>
    <t>ENAT3</t>
  </si>
  <si>
    <t>ENAT3 bz equity</t>
  </si>
  <si>
    <t>YDUQ3</t>
  </si>
  <si>
    <t>YDUQ3 bz equity</t>
  </si>
  <si>
    <t>BIOSEV SA</t>
  </si>
  <si>
    <t>BSEV3</t>
  </si>
  <si>
    <t>BSEV3 bz equity</t>
  </si>
  <si>
    <t>COGNA EDUCACAO</t>
  </si>
  <si>
    <t>COGN3</t>
  </si>
  <si>
    <t>COGN3 bz equity</t>
  </si>
  <si>
    <t>NATURA &amp;CO HOLDING SA</t>
  </si>
  <si>
    <t>NTCO3</t>
  </si>
  <si>
    <t>NTCO3 equity</t>
  </si>
  <si>
    <t>CNTO3</t>
  </si>
  <si>
    <t>CNTO3 equity</t>
  </si>
  <si>
    <t>GRUPO SBF SA</t>
  </si>
  <si>
    <t>VIVARA PARTICIPACOES SA</t>
  </si>
  <si>
    <t>VIVA3</t>
  </si>
  <si>
    <t>VIVA3 bz equity</t>
  </si>
  <si>
    <t>HELBOR EMPREENDIMENTOS SA</t>
  </si>
  <si>
    <t>HBOR3</t>
  </si>
  <si>
    <t>HBOR3 bz equity</t>
  </si>
  <si>
    <t>PETRO RIO SA</t>
  </si>
  <si>
    <t>PRIO3</t>
  </si>
  <si>
    <t>PRIO3 bz equity</t>
  </si>
  <si>
    <t>ENERGISA SA-UNITS</t>
  </si>
  <si>
    <t>ENGI11</t>
  </si>
  <si>
    <t>ENGI11 bz equity</t>
  </si>
  <si>
    <t>CIA BRASILEIRA DE DISTRIBUIC</t>
  </si>
  <si>
    <t>PCAR3</t>
  </si>
  <si>
    <t>PCAR3 bz equity</t>
  </si>
  <si>
    <t>AZUL SA</t>
  </si>
  <si>
    <t>AZUL4</t>
  </si>
  <si>
    <t>AZUL4 bz equity</t>
  </si>
  <si>
    <t>NEOENERGIA SA</t>
  </si>
  <si>
    <t>NEOE3</t>
  </si>
  <si>
    <t>NEOE3 bz equity</t>
  </si>
  <si>
    <t>CIA DE SANEAMENTO DO PA-UNIT</t>
  </si>
  <si>
    <t>SAPR11</t>
  </si>
  <si>
    <t>SAPR11 bz equity</t>
  </si>
  <si>
    <t>ND</t>
  </si>
  <si>
    <t>Neutral</t>
  </si>
  <si>
    <t>Hold</t>
  </si>
  <si>
    <t>Buy</t>
  </si>
  <si>
    <t>YDUQS PARTICIPACOES SA</t>
  </si>
  <si>
    <t>TELECOM</t>
  </si>
  <si>
    <t>OIBR3 bz equity</t>
  </si>
  <si>
    <t>OIBR4 bz equity</t>
  </si>
  <si>
    <t>TIMS3 bz equity</t>
  </si>
  <si>
    <t>VIVT3 bz equity</t>
  </si>
  <si>
    <t>ITAUSA SA</t>
  </si>
  <si>
    <t>ITSA4</t>
  </si>
  <si>
    <t>ITSA4 bz equity</t>
  </si>
  <si>
    <t>OI SA</t>
  </si>
  <si>
    <t>OIBR3</t>
  </si>
  <si>
    <t>OI SA-PREFERENCE</t>
  </si>
  <si>
    <t>OIBR4</t>
  </si>
  <si>
    <t>TIM SA</t>
  </si>
  <si>
    <t>TIMS3</t>
  </si>
  <si>
    <t>TELEFONICA BRASIL S.A.</t>
  </si>
  <si>
    <t>VIVT3</t>
  </si>
</sst>
</file>

<file path=xl/styles.xml><?xml version="1.0" encoding="utf-8"?>
<styleSheet xmlns="http://schemas.openxmlformats.org/spreadsheetml/2006/main">
  <numFmts count="18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&quot;-&quot;_);_(@_)"/>
    <numFmt numFmtId="166" formatCode="&quot;São Paulo &quot;[$-416]d\ &quot;de&quot;\ \ mmmm\ &quot;de&quot;\ yyyy;@"/>
    <numFmt numFmtId="167" formatCode="_(* #,##0_);_(* \(#,##0\);_(* &quot;-&quot;??_);_(@_)"/>
    <numFmt numFmtId="168" formatCode="0.0"/>
    <numFmt numFmtId="169" formatCode="_(* #,##0.0_);_(* \(#,##0.0\);_(* &quot;-&quot;??_);_(@_)"/>
    <numFmt numFmtId="170" formatCode="0.0%"/>
    <numFmt numFmtId="171" formatCode="[$-416]mmmm;@"/>
    <numFmt numFmtId="172" formatCode="0.0\x"/>
    <numFmt numFmtId="173" formatCode="_([$€]* #,##0.00_);_([$€]* \(#,##0.00\);_([$€]* &quot;-&quot;??_);_(@_)"/>
    <numFmt numFmtId="174" formatCode="&quot;São Paulo &quot;[$-416]d\ &quot;de&quot;\ mmmm\ &quot;de&quot;\ yyyy;@"/>
    <numFmt numFmtId="175" formatCode="[$-416]d\-mmm\-yy;@"/>
    <numFmt numFmtId="176" formatCode="0_);\(0\)"/>
    <numFmt numFmtId="177" formatCode="#,##0.00;\ \(#,##0.00\);&quot;-&quot;;_(@_)"/>
    <numFmt numFmtId="178" formatCode="#,##0.0"/>
    <numFmt numFmtId="179" formatCode="_(* #,##0_);_(* \(#,##0\);_(* &quot;-&quot;_);_(@_)"/>
  </numFmts>
  <fonts count="47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56"/>
      <name val="Arial"/>
      <family val="2"/>
    </font>
    <font>
      <sz val="11"/>
      <color theme="1"/>
      <name val="Calibri"/>
      <family val="2"/>
      <scheme val="minor"/>
    </font>
    <font>
      <b/>
      <sz val="10"/>
      <color theme="3"/>
      <name val="Arial"/>
      <family val="2"/>
    </font>
    <font>
      <sz val="10"/>
      <color theme="1"/>
      <name val="Arial"/>
      <family val="2"/>
    </font>
    <font>
      <sz val="10"/>
      <color theme="3"/>
      <name val="Arial"/>
      <family val="2"/>
    </font>
    <font>
      <b/>
      <sz val="8"/>
      <color rgb="FF000000"/>
      <name val="Arial"/>
      <family val="2"/>
    </font>
    <font>
      <b/>
      <sz val="8"/>
      <color theme="4" tint="-0.499984740745262"/>
      <name val="Arial"/>
      <family val="2"/>
    </font>
    <font>
      <b/>
      <sz val="9"/>
      <color theme="3"/>
      <name val="Arial"/>
      <family val="2"/>
    </font>
    <font>
      <b/>
      <sz val="9"/>
      <color theme="1"/>
      <name val="Arial"/>
      <family val="2"/>
    </font>
    <font>
      <b/>
      <sz val="10"/>
      <color theme="4" tint="-0.499984740745262"/>
      <name val="Arial"/>
      <family val="2"/>
    </font>
    <font>
      <b/>
      <sz val="10"/>
      <color theme="1"/>
      <name val="Arial"/>
      <family val="2"/>
    </font>
    <font>
      <sz val="10"/>
      <name val="Calibri"/>
      <family val="2"/>
      <scheme val="minor"/>
    </font>
    <font>
      <sz val="7"/>
      <color theme="1"/>
      <name val="Arial"/>
      <family val="2"/>
    </font>
    <font>
      <sz val="7"/>
      <color rgb="FF003366"/>
      <name val="Arial"/>
      <family val="2"/>
    </font>
    <font>
      <sz val="7"/>
      <color rgb="FFFFFFFF"/>
      <name val="Arial"/>
      <family val="2"/>
    </font>
    <font>
      <b/>
      <sz val="8"/>
      <color rgb="FF003366"/>
      <name val="Arial"/>
      <family val="2"/>
    </font>
    <font>
      <b/>
      <sz val="7"/>
      <color rgb="FFFFFFFF"/>
      <name val="Arial"/>
      <family val="2"/>
    </font>
    <font>
      <b/>
      <sz val="7"/>
      <color theme="0"/>
      <name val="Arial"/>
      <family val="2"/>
    </font>
    <font>
      <b/>
      <sz val="9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003366"/>
      <name val="Arial"/>
      <family val="2"/>
    </font>
    <font>
      <b/>
      <sz val="8"/>
      <color theme="3" tint="-0.249977111117893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i/>
      <sz val="6"/>
      <name val="Arial"/>
      <family val="2"/>
    </font>
    <font>
      <i/>
      <sz val="5"/>
      <name val="Arial"/>
      <family val="2"/>
    </font>
    <font>
      <i/>
      <sz val="10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7"/>
      <color indexed="56"/>
      <name val="Arial"/>
      <family val="2"/>
    </font>
    <font>
      <sz val="7"/>
      <color indexed="56"/>
      <name val="Arial"/>
      <family val="2"/>
    </font>
    <font>
      <b/>
      <sz val="7"/>
      <color indexed="24"/>
      <name val="Arial"/>
      <family val="2"/>
    </font>
    <font>
      <sz val="7"/>
      <color theme="4" tint="-0.499984740745262"/>
      <name val="Arial"/>
      <family val="2"/>
    </font>
    <font>
      <b/>
      <sz val="7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5D9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244062"/>
        <bgColor rgb="FF000000"/>
      </patternFill>
    </fill>
    <fill>
      <patternFill patternType="solid">
        <fgColor theme="4" tint="-0.499984740745262"/>
        <bgColor indexed="31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medium">
        <color theme="0" tint="-0.14993743705557422"/>
      </left>
      <right/>
      <top style="medium">
        <color theme="0" tint="-0.14993743705557422"/>
      </top>
      <bottom/>
      <diagonal/>
    </border>
    <border>
      <left/>
      <right/>
      <top style="medium">
        <color theme="0" tint="-0.14993743705557422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0691854609822"/>
      </left>
      <right/>
      <top style="medium">
        <color theme="0" tint="-0.14990691854609822"/>
      </top>
      <bottom style="medium">
        <color theme="0" tint="-0.14990691854609822"/>
      </bottom>
      <diagonal/>
    </border>
    <border>
      <left/>
      <right/>
      <top style="medium">
        <color theme="0" tint="-0.14990691854609822"/>
      </top>
      <bottom style="medium">
        <color theme="0" tint="-0.14990691854609822"/>
      </bottom>
      <diagonal/>
    </border>
    <border>
      <left/>
      <right/>
      <top/>
      <bottom style="thin">
        <color theme="4" tint="-0.499984740745262"/>
      </bottom>
      <diagonal/>
    </border>
    <border>
      <left/>
      <right/>
      <top/>
      <bottom style="thin">
        <color rgb="FF244062"/>
      </bottom>
      <diagonal/>
    </border>
    <border>
      <left/>
      <right style="thin">
        <color rgb="FFFFFFFF"/>
      </right>
      <top/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/>
      <diagonal/>
    </border>
    <border>
      <left/>
      <right style="medium">
        <color theme="0" tint="-0.14996795556505021"/>
      </right>
      <top/>
      <bottom/>
      <diagonal/>
    </border>
    <border>
      <left style="thin">
        <color indexed="9"/>
      </left>
      <right style="thin">
        <color indexed="9"/>
      </right>
      <top style="thin">
        <color rgb="FFFFFFFF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 tint="-0.499984740745262"/>
      </top>
      <bottom/>
      <diagonal/>
    </border>
  </borders>
  <cellStyleXfs count="7">
    <xf numFmtId="0" fontId="0" fillId="0" borderId="0"/>
    <xf numFmtId="173" fontId="2" fillId="0" borderId="0" applyFont="0" applyFill="0" applyBorder="0" applyAlignment="0" applyProtection="0"/>
    <xf numFmtId="0" fontId="2" fillId="0" borderId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07">
    <xf numFmtId="0" fontId="0" fillId="0" borderId="0" xfId="0"/>
    <xf numFmtId="0" fontId="11" fillId="2" borderId="0" xfId="0" applyFont="1" applyFill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164" fontId="1" fillId="0" borderId="0" xfId="5" applyFont="1" applyBorder="1" applyProtection="1"/>
    <xf numFmtId="169" fontId="1" fillId="0" borderId="0" xfId="5" applyNumberFormat="1" applyFont="1" applyBorder="1" applyProtection="1"/>
    <xf numFmtId="0" fontId="1" fillId="0" borderId="0" xfId="0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0" fontId="0" fillId="0" borderId="0" xfId="0" applyProtection="1"/>
    <xf numFmtId="0" fontId="1" fillId="0" borderId="5" xfId="0" applyFont="1" applyBorder="1" applyProtection="1"/>
    <xf numFmtId="0" fontId="12" fillId="0" borderId="0" xfId="0" applyFont="1"/>
    <xf numFmtId="0" fontId="12" fillId="2" borderId="0" xfId="0" applyFont="1" applyFill="1"/>
    <xf numFmtId="0" fontId="13" fillId="2" borderId="0" xfId="0" applyFont="1" applyFill="1"/>
    <xf numFmtId="0" fontId="11" fillId="2" borderId="6" xfId="0" applyFont="1" applyFill="1" applyBorder="1"/>
    <xf numFmtId="0" fontId="11" fillId="2" borderId="7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14" fillId="3" borderId="0" xfId="0" applyFont="1" applyFill="1" applyBorder="1"/>
    <xf numFmtId="0" fontId="14" fillId="3" borderId="0" xfId="0" applyFont="1" applyFill="1" applyBorder="1" applyAlignment="1">
      <alignment horizontal="center"/>
    </xf>
    <xf numFmtId="167" fontId="14" fillId="3" borderId="0" xfId="5" applyNumberFormat="1" applyFont="1" applyFill="1" applyBorder="1" applyAlignment="1">
      <alignment horizontal="left"/>
    </xf>
    <xf numFmtId="2" fontId="14" fillId="3" borderId="0" xfId="0" applyNumberFormat="1" applyFont="1" applyFill="1" applyBorder="1" applyAlignment="1">
      <alignment horizontal="center"/>
    </xf>
    <xf numFmtId="168" fontId="14" fillId="3" borderId="0" xfId="0" applyNumberFormat="1" applyFont="1" applyFill="1" applyBorder="1" applyAlignment="1">
      <alignment horizontal="center"/>
    </xf>
    <xf numFmtId="167" fontId="14" fillId="3" borderId="0" xfId="5" applyNumberFormat="1" applyFont="1" applyFill="1" applyBorder="1" applyAlignment="1"/>
    <xf numFmtId="0" fontId="1" fillId="0" borderId="0" xfId="0" applyFont="1" applyBorder="1" applyAlignment="1"/>
    <xf numFmtId="167" fontId="14" fillId="3" borderId="0" xfId="5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/>
    <xf numFmtId="2" fontId="1" fillId="0" borderId="0" xfId="0" applyNumberFormat="1" applyFont="1" applyBorder="1"/>
    <xf numFmtId="17" fontId="1" fillId="0" borderId="0" xfId="0" applyNumberFormat="1" applyFont="1" applyBorder="1"/>
    <xf numFmtId="167" fontId="1" fillId="0" borderId="0" xfId="5" applyNumberFormat="1" applyFont="1" applyBorder="1"/>
    <xf numFmtId="14" fontId="12" fillId="0" borderId="0" xfId="0" applyNumberFormat="1" applyFont="1"/>
    <xf numFmtId="2" fontId="12" fillId="0" borderId="0" xfId="0" applyNumberFormat="1" applyFont="1"/>
    <xf numFmtId="171" fontId="11" fillId="2" borderId="0" xfId="0" applyNumberFormat="1" applyFont="1" applyFill="1"/>
    <xf numFmtId="0" fontId="1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70" fontId="1" fillId="0" borderId="0" xfId="3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6" fillId="0" borderId="0" xfId="2" applyFont="1"/>
    <xf numFmtId="9" fontId="15" fillId="2" borderId="0" xfId="3" applyNumberFormat="1" applyFont="1" applyFill="1" applyBorder="1" applyAlignment="1">
      <alignment horizontal="center" vertical="center"/>
    </xf>
    <xf numFmtId="0" fontId="8" fillId="0" borderId="0" xfId="2" applyFont="1" applyFill="1"/>
    <xf numFmtId="10" fontId="8" fillId="0" borderId="0" xfId="2" applyNumberFormat="1" applyFont="1" applyFill="1"/>
    <xf numFmtId="10" fontId="8" fillId="0" borderId="0" xfId="4" applyNumberFormat="1" applyFont="1" applyFill="1"/>
    <xf numFmtId="0" fontId="7" fillId="0" borderId="0" xfId="2" applyFont="1" applyAlignment="1">
      <alignment horizontal="center"/>
    </xf>
    <xf numFmtId="10" fontId="1" fillId="0" borderId="8" xfId="0" applyNumberFormat="1" applyFont="1" applyFill="1" applyBorder="1" applyAlignment="1">
      <alignment horizontal="right" vertical="center"/>
    </xf>
    <xf numFmtId="10" fontId="1" fillId="0" borderId="0" xfId="0" applyNumberFormat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16" fillId="2" borderId="6" xfId="0" applyFont="1" applyFill="1" applyBorder="1"/>
    <xf numFmtId="0" fontId="16" fillId="2" borderId="7" xfId="0" applyFont="1" applyFill="1" applyBorder="1"/>
    <xf numFmtId="2" fontId="17" fillId="0" borderId="9" xfId="0" applyNumberFormat="1" applyFont="1" applyBorder="1"/>
    <xf numFmtId="0" fontId="17" fillId="0" borderId="10" xfId="0" applyFont="1" applyBorder="1"/>
    <xf numFmtId="0" fontId="16" fillId="2" borderId="11" xfId="0" applyFont="1" applyFill="1" applyBorder="1"/>
    <xf numFmtId="0" fontId="16" fillId="2" borderId="12" xfId="0" applyFont="1" applyFill="1" applyBorder="1"/>
    <xf numFmtId="2" fontId="18" fillId="4" borderId="9" xfId="0" applyNumberFormat="1" applyFont="1" applyFill="1" applyBorder="1"/>
    <xf numFmtId="0" fontId="19" fillId="4" borderId="10" xfId="0" applyFont="1" applyFill="1" applyBorder="1"/>
    <xf numFmtId="166" fontId="14" fillId="3" borderId="0" xfId="0" applyNumberFormat="1" applyFont="1" applyFill="1" applyBorder="1"/>
    <xf numFmtId="166" fontId="14" fillId="3" borderId="0" xfId="0" applyNumberFormat="1" applyFont="1" applyFill="1" applyBorder="1" applyAlignment="1">
      <alignment horizontal="center"/>
    </xf>
    <xf numFmtId="166" fontId="14" fillId="3" borderId="0" xfId="5" applyNumberFormat="1" applyFont="1" applyFill="1" applyBorder="1" applyAlignment="1">
      <alignment horizontal="left"/>
    </xf>
    <xf numFmtId="0" fontId="14" fillId="3" borderId="0" xfId="5" applyNumberFormat="1" applyFont="1" applyFill="1" applyBorder="1" applyAlignment="1"/>
    <xf numFmtId="0" fontId="14" fillId="3" borderId="0" xfId="5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20" fillId="5" borderId="0" xfId="0" applyFont="1" applyFill="1" applyBorder="1"/>
    <xf numFmtId="0" fontId="20" fillId="6" borderId="0" xfId="0" applyFont="1" applyFill="1" applyBorder="1"/>
    <xf numFmtId="0" fontId="20" fillId="7" borderId="13" xfId="0" applyFont="1" applyFill="1" applyBorder="1"/>
    <xf numFmtId="0" fontId="1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right"/>
    </xf>
    <xf numFmtId="169" fontId="1" fillId="0" borderId="0" xfId="5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2" fontId="1" fillId="0" borderId="0" xfId="0" applyNumberFormat="1" applyFont="1" applyFill="1" applyBorder="1"/>
    <xf numFmtId="0" fontId="21" fillId="0" borderId="0" xfId="0" applyFont="1" applyProtection="1"/>
    <xf numFmtId="0" fontId="12" fillId="0" borderId="0" xfId="0" applyFont="1" applyAlignment="1">
      <alignment vertical="center"/>
    </xf>
    <xf numFmtId="14" fontId="1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top" indent="1"/>
    </xf>
    <xf numFmtId="0" fontId="22" fillId="0" borderId="0" xfId="0" applyFont="1" applyFill="1" applyBorder="1" applyAlignment="1">
      <alignment horizontal="left" vertical="top" indent="1"/>
    </xf>
    <xf numFmtId="0" fontId="22" fillId="0" borderId="0" xfId="0" applyFont="1" applyFill="1" applyBorder="1" applyAlignment="1">
      <alignment horizontal="center" vertical="top"/>
    </xf>
    <xf numFmtId="17" fontId="1" fillId="0" borderId="0" xfId="0" applyNumberFormat="1" applyFont="1" applyFill="1" applyBorder="1"/>
    <xf numFmtId="167" fontId="1" fillId="0" borderId="0" xfId="5" applyNumberFormat="1" applyFont="1" applyFill="1" applyBorder="1"/>
    <xf numFmtId="0" fontId="23" fillId="8" borderId="0" xfId="0" applyFont="1" applyFill="1" applyBorder="1"/>
    <xf numFmtId="0" fontId="23" fillId="8" borderId="15" xfId="0" applyFont="1" applyFill="1" applyBorder="1"/>
    <xf numFmtId="166" fontId="24" fillId="0" borderId="0" xfId="0" applyNumberFormat="1" applyFont="1" applyFill="1" applyBorder="1" applyAlignment="1">
      <alignment horizontal="right" vertical="top"/>
    </xf>
    <xf numFmtId="0" fontId="23" fillId="8" borderId="16" xfId="0" applyFont="1" applyFill="1" applyBorder="1"/>
    <xf numFmtId="0" fontId="23" fillId="8" borderId="17" xfId="0" applyFont="1" applyFill="1" applyBorder="1"/>
    <xf numFmtId="0" fontId="1" fillId="0" borderId="0" xfId="0" applyFont="1" applyFill="1" applyBorder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/>
    <xf numFmtId="43" fontId="1" fillId="0" borderId="0" xfId="5" applyNumberFormat="1" applyFont="1" applyFill="1" applyBorder="1"/>
    <xf numFmtId="0" fontId="31" fillId="0" borderId="0" xfId="0" applyFont="1"/>
    <xf numFmtId="0" fontId="2" fillId="0" borderId="13" xfId="0" applyFont="1" applyFill="1" applyBorder="1"/>
    <xf numFmtId="0" fontId="2" fillId="0" borderId="0" xfId="0" applyFont="1"/>
    <xf numFmtId="1" fontId="26" fillId="7" borderId="2" xfId="6" applyNumberFormat="1" applyFont="1" applyFill="1" applyBorder="1" applyAlignment="1">
      <alignment horizontal="center" vertical="center"/>
    </xf>
    <xf numFmtId="43" fontId="1" fillId="0" borderId="0" xfId="5" applyNumberFormat="1" applyFont="1" applyBorder="1" applyProtection="1"/>
    <xf numFmtId="0" fontId="1" fillId="0" borderId="0" xfId="5" applyNumberFormat="1" applyFont="1" applyBorder="1" applyProtection="1"/>
    <xf numFmtId="165" fontId="1" fillId="0" borderId="0" xfId="0" applyNumberFormat="1" applyFont="1" applyBorder="1" applyProtection="1"/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165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" fontId="1" fillId="0" borderId="0" xfId="0" applyNumberFormat="1" applyFont="1" applyFill="1" applyBorder="1"/>
    <xf numFmtId="175" fontId="4" fillId="0" borderId="0" xfId="0" applyNumberFormat="1" applyFont="1" applyFill="1" applyBorder="1"/>
    <xf numFmtId="175" fontId="4" fillId="0" borderId="0" xfId="0" applyNumberFormat="1" applyFont="1" applyFill="1" applyBorder="1" applyAlignment="1">
      <alignment horizontal="left" vertical="center" wrapText="1"/>
    </xf>
    <xf numFmtId="175" fontId="4" fillId="0" borderId="0" xfId="0" applyNumberFormat="1" applyFont="1" applyFill="1" applyBorder="1" applyAlignment="1">
      <alignment vertical="center"/>
    </xf>
    <xf numFmtId="175" fontId="1" fillId="0" borderId="0" xfId="0" applyNumberFormat="1" applyFont="1" applyFill="1" applyBorder="1"/>
    <xf numFmtId="175" fontId="1" fillId="0" borderId="0" xfId="0" applyNumberFormat="1" applyFont="1" applyBorder="1" applyProtection="1"/>
    <xf numFmtId="165" fontId="4" fillId="0" borderId="0" xfId="0" applyNumberFormat="1" applyFont="1" applyFill="1" applyBorder="1"/>
    <xf numFmtId="0" fontId="1" fillId="0" borderId="0" xfId="5" applyNumberFormat="1" applyFont="1" applyFill="1" applyBorder="1"/>
    <xf numFmtId="169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/>
    <xf numFmtId="43" fontId="1" fillId="0" borderId="0" xfId="0" applyNumberFormat="1" applyFont="1" applyFill="1" applyBorder="1"/>
    <xf numFmtId="0" fontId="31" fillId="0" borderId="0" xfId="0" applyFont="1" applyProtection="1"/>
    <xf numFmtId="41" fontId="4" fillId="0" borderId="0" xfId="0" applyNumberFormat="1" applyFont="1" applyFill="1" applyBorder="1" applyAlignment="1" applyProtection="1">
      <alignment horizontal="right" vertical="center"/>
      <protection hidden="1"/>
    </xf>
    <xf numFmtId="41" fontId="4" fillId="0" borderId="0" xfId="5" applyNumberFormat="1" applyFont="1" applyFill="1" applyBorder="1" applyAlignment="1" applyProtection="1">
      <alignment horizontal="right" vertical="center"/>
      <protection hidden="1"/>
    </xf>
    <xf numFmtId="41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 applyProtection="1">
      <alignment vertical="center"/>
      <protection locked="0"/>
    </xf>
    <xf numFmtId="175" fontId="4" fillId="0" borderId="14" xfId="0" applyNumberFormat="1" applyFont="1" applyFill="1" applyBorder="1" applyAlignment="1" applyProtection="1">
      <alignment horizontal="center" vertical="center"/>
      <protection hidden="1"/>
    </xf>
    <xf numFmtId="175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indent="1"/>
      <protection hidden="1"/>
    </xf>
    <xf numFmtId="175" fontId="2" fillId="0" borderId="0" xfId="0" applyNumberFormat="1" applyFont="1" applyFill="1" applyBorder="1" applyAlignment="1" applyProtection="1">
      <protection hidden="1"/>
    </xf>
    <xf numFmtId="0" fontId="5" fillId="3" borderId="0" xfId="0" applyFont="1" applyFill="1" applyBorder="1" applyAlignment="1"/>
    <xf numFmtId="175" fontId="5" fillId="3" borderId="0" xfId="0" applyNumberFormat="1" applyFont="1" applyFill="1" applyBorder="1" applyAlignment="1"/>
    <xf numFmtId="0" fontId="4" fillId="0" borderId="0" xfId="0" applyFont="1" applyFill="1" applyBorder="1" applyAlignment="1">
      <alignment horizontal="left" vertical="top" indent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4" fillId="0" borderId="0" xfId="5" applyNumberFormat="1" applyFont="1" applyFill="1" applyBorder="1" applyAlignment="1" applyProtection="1">
      <alignment horizontal="right" vertical="center"/>
      <protection hidden="1"/>
    </xf>
    <xf numFmtId="2" fontId="4" fillId="0" borderId="14" xfId="0" applyNumberFormat="1" applyFont="1" applyFill="1" applyBorder="1" applyAlignment="1" applyProtection="1">
      <alignment vertical="center"/>
      <protection hidden="1"/>
    </xf>
    <xf numFmtId="0" fontId="4" fillId="0" borderId="0" xfId="5" applyNumberFormat="1" applyFont="1" applyFill="1" applyBorder="1"/>
    <xf numFmtId="169" fontId="4" fillId="0" borderId="0" xfId="0" applyNumberFormat="1" applyFont="1" applyFill="1" applyBorder="1" applyAlignment="1">
      <alignment horizontal="center"/>
    </xf>
    <xf numFmtId="0" fontId="5" fillId="0" borderId="0" xfId="5" applyNumberFormat="1" applyFont="1" applyFill="1" applyBorder="1" applyAlignment="1">
      <alignment horizontal="justify" vertical="justify" wrapText="1"/>
    </xf>
    <xf numFmtId="0" fontId="4" fillId="0" borderId="0" xfId="0" applyFont="1" applyFill="1" applyBorder="1" applyAlignment="1"/>
    <xf numFmtId="4" fontId="4" fillId="0" borderId="14" xfId="0" applyNumberFormat="1" applyFont="1" applyFill="1" applyBorder="1" applyAlignment="1" applyProtection="1">
      <alignment horizontal="center" vertical="center"/>
      <protection hidden="1"/>
    </xf>
    <xf numFmtId="2" fontId="4" fillId="0" borderId="14" xfId="0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Border="1" applyAlignment="1" applyProtection="1">
      <alignment vertical="center"/>
      <protection hidden="1"/>
    </xf>
    <xf numFmtId="4" fontId="4" fillId="0" borderId="0" xfId="0" applyNumberFormat="1" applyFont="1" applyFill="1" applyBorder="1"/>
    <xf numFmtId="4" fontId="4" fillId="0" borderId="0" xfId="0" applyNumberFormat="1" applyFont="1" applyFill="1" applyBorder="1" applyAlignment="1" applyProtection="1">
      <alignment horizontal="left"/>
      <protection hidden="1"/>
    </xf>
    <xf numFmtId="4" fontId="5" fillId="3" borderId="0" xfId="0" applyNumberFormat="1" applyFont="1" applyFill="1" applyBorder="1" applyAlignment="1"/>
    <xf numFmtId="0" fontId="5" fillId="3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vertical="center"/>
    </xf>
    <xf numFmtId="0" fontId="32" fillId="0" borderId="0" xfId="0" applyFont="1" applyFill="1" applyBorder="1"/>
    <xf numFmtId="43" fontId="26" fillId="7" borderId="3" xfId="6" applyNumberFormat="1" applyFont="1" applyFill="1" applyBorder="1" applyAlignment="1">
      <alignment horizontal="center" vertical="center"/>
    </xf>
    <xf numFmtId="43" fontId="26" fillId="7" borderId="2" xfId="6" applyNumberFormat="1" applyFont="1" applyFill="1" applyBorder="1" applyAlignment="1">
      <alignment horizontal="center" vertical="center"/>
    </xf>
    <xf numFmtId="43" fontId="4" fillId="0" borderId="14" xfId="5" applyNumberFormat="1" applyFont="1" applyFill="1" applyBorder="1" applyAlignment="1" applyProtection="1">
      <alignment vertical="center"/>
      <protection hidden="1"/>
    </xf>
    <xf numFmtId="43" fontId="4" fillId="0" borderId="14" xfId="0" applyNumberFormat="1" applyFont="1" applyFill="1" applyBorder="1" applyAlignment="1" applyProtection="1">
      <alignment horizontal="right" vertical="center"/>
      <protection hidden="1"/>
    </xf>
    <xf numFmtId="43" fontId="4" fillId="0" borderId="0" xfId="0" applyNumberFormat="1" applyFont="1" applyFill="1" applyBorder="1" applyAlignment="1">
      <alignment horizontal="right"/>
    </xf>
    <xf numFmtId="43" fontId="4" fillId="0" borderId="0" xfId="0" applyNumberFormat="1" applyFont="1" applyFill="1" applyBorder="1"/>
    <xf numFmtId="43" fontId="4" fillId="0" borderId="0" xfId="5" applyNumberFormat="1" applyFont="1" applyFill="1" applyBorder="1"/>
    <xf numFmtId="43" fontId="34" fillId="0" borderId="0" xfId="0" applyNumberFormat="1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4" fillId="0" borderId="0" xfId="0" quotePrefix="1" applyFont="1" applyFill="1" applyBorder="1" applyAlignment="1" applyProtection="1">
      <alignment horizontal="left" indent="1"/>
      <protection hidden="1"/>
    </xf>
    <xf numFmtId="0" fontId="2" fillId="0" borderId="0" xfId="0" applyFont="1" applyFill="1" applyBorder="1" applyAlignment="1" applyProtection="1">
      <protection hidden="1"/>
    </xf>
    <xf numFmtId="0" fontId="35" fillId="0" borderId="0" xfId="0" applyFont="1" applyFill="1" applyBorder="1" applyAlignment="1" applyProtection="1">
      <alignment horizontal="right" vertical="top" wrapText="1"/>
      <protection hidden="1"/>
    </xf>
    <xf numFmtId="0" fontId="33" fillId="0" borderId="0" xfId="0" applyFont="1" applyFill="1" applyBorder="1" applyAlignment="1" applyProtection="1">
      <alignment horizontal="right"/>
      <protection hidden="1"/>
    </xf>
    <xf numFmtId="165" fontId="31" fillId="0" borderId="0" xfId="0" applyNumberFormat="1" applyFont="1" applyProtection="1"/>
    <xf numFmtId="0" fontId="4" fillId="0" borderId="0" xfId="5" applyNumberFormat="1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right"/>
      <protection hidden="1"/>
    </xf>
    <xf numFmtId="0" fontId="35" fillId="0" borderId="0" xfId="0" applyFont="1" applyFill="1" applyBorder="1" applyAlignment="1" applyProtection="1">
      <alignment horizontal="right" vertical="center"/>
      <protection hidden="1"/>
    </xf>
    <xf numFmtId="0" fontId="33" fillId="0" borderId="0" xfId="0" applyFont="1" applyFill="1" applyBorder="1" applyAlignment="1" applyProtection="1">
      <protection hidden="1"/>
    </xf>
    <xf numFmtId="0" fontId="36" fillId="0" borderId="0" xfId="0" applyFont="1" applyFill="1" applyBorder="1" applyAlignment="1" applyProtection="1">
      <alignment horizontal="right" vertical="top" wrapText="1"/>
      <protection hidden="1"/>
    </xf>
    <xf numFmtId="0" fontId="37" fillId="0" borderId="0" xfId="0" applyFont="1" applyFill="1" applyBorder="1" applyAlignment="1" applyProtection="1">
      <alignment horizontal="right" vertical="top" wrapText="1"/>
      <protection hidden="1"/>
    </xf>
    <xf numFmtId="0" fontId="34" fillId="0" borderId="0" xfId="0" applyFont="1" applyFill="1" applyBorder="1" applyAlignment="1" applyProtection="1">
      <alignment horizontal="right" vertical="top" wrapText="1"/>
      <protection hidden="1"/>
    </xf>
    <xf numFmtId="0" fontId="34" fillId="0" borderId="0" xfId="0" applyFont="1" applyFill="1" applyBorder="1" applyAlignment="1" applyProtection="1">
      <alignment horizontal="left" vertical="top" wrapText="1"/>
      <protection hidden="1"/>
    </xf>
    <xf numFmtId="0" fontId="37" fillId="0" borderId="0" xfId="0" applyFont="1" applyFill="1" applyBorder="1" applyAlignment="1" applyProtection="1">
      <alignment horizontal="left" vertical="top"/>
      <protection hidden="1"/>
    </xf>
    <xf numFmtId="0" fontId="34" fillId="0" borderId="0" xfId="0" applyFont="1" applyFill="1" applyBorder="1" applyAlignment="1" applyProtection="1">
      <alignment vertical="top"/>
      <protection hidden="1"/>
    </xf>
    <xf numFmtId="0" fontId="34" fillId="0" borderId="0" xfId="0" applyFont="1" applyFill="1" applyBorder="1" applyAlignment="1" applyProtection="1">
      <alignment horizontal="left" vertical="top"/>
      <protection hidden="1"/>
    </xf>
    <xf numFmtId="0" fontId="34" fillId="0" borderId="0" xfId="0" applyFont="1" applyFill="1" applyBorder="1" applyAlignment="1" applyProtection="1">
      <alignment horizontal="right" vertical="top"/>
      <protection hidden="1"/>
    </xf>
    <xf numFmtId="0" fontId="36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5" fillId="0" borderId="0" xfId="0" applyFont="1" applyFill="1" applyBorder="1" applyAlignment="1" applyProtection="1">
      <alignment horizontal="center" vertical="top" wrapText="1"/>
      <protection hidden="1"/>
    </xf>
    <xf numFmtId="0" fontId="33" fillId="0" borderId="0" xfId="0" applyFont="1" applyFill="1" applyBorder="1" applyAlignment="1" applyProtection="1">
      <alignment horizontal="center"/>
      <protection hidden="1"/>
    </xf>
    <xf numFmtId="0" fontId="35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Protection="1">
      <protection hidden="1"/>
    </xf>
    <xf numFmtId="0" fontId="34" fillId="0" borderId="0" xfId="0" applyFont="1" applyFill="1" applyBorder="1" applyAlignment="1" applyProtection="1">
      <alignment horizontal="right" vertical="center"/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43" fontId="37" fillId="0" borderId="0" xfId="0" applyNumberFormat="1" applyFont="1" applyFill="1" applyBorder="1" applyAlignment="1" applyProtection="1">
      <alignment horizontal="right" vertical="top" wrapText="1"/>
      <protection hidden="1"/>
    </xf>
    <xf numFmtId="43" fontId="37" fillId="0" borderId="0" xfId="0" applyNumberFormat="1" applyFont="1" applyFill="1" applyBorder="1" applyAlignment="1" applyProtection="1">
      <alignment horizontal="left" vertical="top"/>
      <protection hidden="1"/>
    </xf>
    <xf numFmtId="165" fontId="34" fillId="0" borderId="0" xfId="0" applyNumberFormat="1" applyFont="1" applyFill="1" applyBorder="1" applyAlignment="1" applyProtection="1">
      <alignment horizontal="left" vertical="top"/>
      <protection hidden="1"/>
    </xf>
    <xf numFmtId="169" fontId="4" fillId="0" borderId="0" xfId="0" applyNumberFormat="1" applyFont="1" applyFill="1" applyBorder="1"/>
    <xf numFmtId="0" fontId="31" fillId="10" borderId="0" xfId="0" applyFont="1" applyFill="1" applyProtection="1"/>
    <xf numFmtId="43" fontId="4" fillId="0" borderId="30" xfId="0" applyNumberFormat="1" applyFont="1" applyFill="1" applyBorder="1" applyAlignment="1" applyProtection="1">
      <alignment horizontal="right" vertical="center"/>
      <protection hidden="1"/>
    </xf>
    <xf numFmtId="43" fontId="4" fillId="0" borderId="14" xfId="0" applyNumberFormat="1" applyFont="1" applyFill="1" applyBorder="1" applyAlignment="1" applyProtection="1">
      <alignment horizontal="center" vertical="center"/>
      <protection hidden="1"/>
    </xf>
    <xf numFmtId="168" fontId="4" fillId="0" borderId="14" xfId="0" applyNumberFormat="1" applyFont="1" applyFill="1" applyBorder="1" applyAlignment="1" applyProtection="1">
      <alignment horizontal="right" vertical="center"/>
      <protection hidden="1"/>
    </xf>
    <xf numFmtId="167" fontId="4" fillId="0" borderId="14" xfId="5" applyNumberFormat="1" applyFont="1" applyFill="1" applyBorder="1" applyAlignment="1" applyProtection="1">
      <alignment vertical="center"/>
      <protection hidden="1"/>
    </xf>
    <xf numFmtId="41" fontId="4" fillId="0" borderId="14" xfId="0" applyNumberFormat="1" applyFont="1" applyFill="1" applyBorder="1" applyAlignment="1" applyProtection="1">
      <alignment horizontal="right" vertical="center"/>
      <protection hidden="1"/>
    </xf>
    <xf numFmtId="167" fontId="4" fillId="0" borderId="14" xfId="5" applyNumberFormat="1" applyFont="1" applyFill="1" applyBorder="1" applyAlignment="1" applyProtection="1">
      <alignment horizontal="right" vertical="center"/>
      <protection hidden="1"/>
    </xf>
    <xf numFmtId="177" fontId="4" fillId="0" borderId="14" xfId="0" applyNumberFormat="1" applyFont="1" applyFill="1" applyBorder="1" applyAlignment="1" applyProtection="1">
      <alignment horizontal="right" vertical="center"/>
      <protection hidden="1"/>
    </xf>
    <xf numFmtId="0" fontId="32" fillId="0" borderId="13" xfId="0" applyFont="1" applyFill="1" applyBorder="1" applyAlignment="1">
      <alignment vertical="center"/>
    </xf>
    <xf numFmtId="166" fontId="9" fillId="0" borderId="0" xfId="0" applyNumberFormat="1" applyFont="1" applyFill="1" applyBorder="1" applyAlignment="1">
      <alignment vertical="center"/>
    </xf>
    <xf numFmtId="167" fontId="41" fillId="0" borderId="0" xfId="6" applyNumberFormat="1" applyFont="1" applyFill="1" applyBorder="1" applyAlignment="1" applyProtection="1">
      <alignment vertical="center"/>
      <protection hidden="1"/>
    </xf>
    <xf numFmtId="167" fontId="41" fillId="0" borderId="0" xfId="6" applyNumberFormat="1" applyFont="1" applyFill="1" applyBorder="1" applyAlignment="1" applyProtection="1">
      <alignment horizontal="right" vertical="center"/>
      <protection hidden="1"/>
    </xf>
    <xf numFmtId="167" fontId="38" fillId="0" borderId="0" xfId="6" applyNumberFormat="1" applyFont="1" applyFill="1" applyBorder="1" applyAlignment="1" applyProtection="1">
      <alignment horizontal="left"/>
      <protection hidden="1"/>
    </xf>
    <xf numFmtId="175" fontId="38" fillId="0" borderId="0" xfId="6" applyNumberFormat="1" applyFont="1" applyFill="1" applyBorder="1" applyAlignment="1" applyProtection="1">
      <alignment horizontal="center"/>
      <protection hidden="1"/>
    </xf>
    <xf numFmtId="169" fontId="41" fillId="0" borderId="0" xfId="6" applyNumberFormat="1" applyFont="1" applyFill="1" applyBorder="1" applyAlignment="1" applyProtection="1">
      <alignment vertical="center"/>
      <protection hidden="1"/>
    </xf>
    <xf numFmtId="169" fontId="41" fillId="0" borderId="0" xfId="6" applyNumberFormat="1" applyFont="1" applyFill="1" applyBorder="1" applyAlignment="1" applyProtection="1">
      <alignment horizontal="right" vertical="center"/>
      <protection hidden="1"/>
    </xf>
    <xf numFmtId="2" fontId="38" fillId="0" borderId="0" xfId="6" applyNumberFormat="1" applyFont="1" applyFill="1" applyBorder="1" applyAlignment="1" applyProtection="1">
      <alignment horizontal="center" vertical="center"/>
      <protection hidden="1"/>
    </xf>
    <xf numFmtId="4" fontId="39" fillId="0" borderId="0" xfId="6" applyNumberFormat="1" applyFont="1" applyFill="1" applyBorder="1" applyAlignment="1" applyProtection="1">
      <alignment horizontal="left"/>
      <protection hidden="1"/>
    </xf>
    <xf numFmtId="167" fontId="38" fillId="0" borderId="0" xfId="6" applyNumberFormat="1" applyFont="1" applyFill="1" applyBorder="1" applyProtection="1">
      <protection hidden="1"/>
    </xf>
    <xf numFmtId="176" fontId="39" fillId="0" borderId="0" xfId="6" applyNumberFormat="1" applyFont="1" applyFill="1" applyBorder="1" applyAlignment="1" applyProtection="1">
      <alignment horizontal="center"/>
      <protection hidden="1"/>
    </xf>
    <xf numFmtId="164" fontId="42" fillId="0" borderId="31" xfId="6" applyFont="1" applyFill="1" applyBorder="1" applyAlignment="1">
      <alignment horizontal="left" vertical="center"/>
    </xf>
    <xf numFmtId="164" fontId="42" fillId="0" borderId="31" xfId="6" applyFont="1" applyFill="1" applyBorder="1" applyAlignment="1" applyProtection="1">
      <alignment horizontal="left" vertical="center"/>
      <protection hidden="1"/>
    </xf>
    <xf numFmtId="164" fontId="43" fillId="0" borderId="31" xfId="6" applyFont="1" applyFill="1" applyBorder="1" applyAlignment="1" applyProtection="1">
      <alignment horizontal="right" vertical="center"/>
      <protection hidden="1"/>
    </xf>
    <xf numFmtId="4" fontId="44" fillId="0" borderId="31" xfId="6" applyNumberFormat="1" applyFont="1" applyFill="1" applyBorder="1" applyAlignment="1" applyProtection="1">
      <alignment horizontal="center" vertical="center"/>
      <protection hidden="1"/>
    </xf>
    <xf numFmtId="169" fontId="44" fillId="0" borderId="31" xfId="6" applyNumberFormat="1" applyFont="1" applyFill="1" applyBorder="1" applyAlignment="1" applyProtection="1">
      <alignment horizontal="center" vertical="center"/>
      <protection hidden="1"/>
    </xf>
    <xf numFmtId="175" fontId="44" fillId="0" borderId="31" xfId="6" applyNumberFormat="1" applyFont="1" applyFill="1" applyBorder="1" applyAlignment="1" applyProtection="1">
      <alignment horizontal="center" vertical="center"/>
      <protection hidden="1"/>
    </xf>
    <xf numFmtId="172" fontId="45" fillId="0" borderId="31" xfId="6" applyNumberFormat="1" applyFont="1" applyFill="1" applyBorder="1" applyAlignment="1" applyProtection="1">
      <alignment horizontal="right" vertical="center"/>
      <protection hidden="1"/>
    </xf>
    <xf numFmtId="169" fontId="45" fillId="0" borderId="31" xfId="6" applyNumberFormat="1" applyFont="1" applyFill="1" applyBorder="1" applyAlignment="1" applyProtection="1">
      <alignment horizontal="right" vertical="center"/>
      <protection hidden="1"/>
    </xf>
    <xf numFmtId="164" fontId="42" fillId="0" borderId="0" xfId="6" applyFont="1" applyFill="1" applyBorder="1" applyAlignment="1">
      <alignment horizontal="left" vertical="center"/>
    </xf>
    <xf numFmtId="164" fontId="42" fillId="0" borderId="0" xfId="6" applyFont="1" applyFill="1" applyBorder="1" applyAlignment="1" applyProtection="1">
      <alignment horizontal="left" vertical="center"/>
      <protection hidden="1"/>
    </xf>
    <xf numFmtId="164" fontId="43" fillId="0" borderId="0" xfId="6" applyFont="1" applyFill="1" applyBorder="1" applyAlignment="1" applyProtection="1">
      <alignment horizontal="right" vertical="center"/>
      <protection hidden="1"/>
    </xf>
    <xf numFmtId="4" fontId="44" fillId="0" borderId="0" xfId="6" applyNumberFormat="1" applyFont="1" applyFill="1" applyBorder="1" applyAlignment="1" applyProtection="1">
      <alignment horizontal="center" vertical="center"/>
      <protection hidden="1"/>
    </xf>
    <xf numFmtId="169" fontId="44" fillId="0" borderId="0" xfId="6" applyNumberFormat="1" applyFont="1" applyFill="1" applyBorder="1" applyAlignment="1" applyProtection="1">
      <alignment horizontal="center" vertical="center"/>
      <protection hidden="1"/>
    </xf>
    <xf numFmtId="175" fontId="44" fillId="0" borderId="0" xfId="6" applyNumberFormat="1" applyFont="1" applyFill="1" applyBorder="1" applyAlignment="1" applyProtection="1">
      <alignment horizontal="center" vertical="center"/>
      <protection hidden="1"/>
    </xf>
    <xf numFmtId="164" fontId="46" fillId="0" borderId="8" xfId="6" applyFont="1" applyFill="1" applyBorder="1" applyAlignment="1">
      <alignment horizontal="left" vertical="center"/>
    </xf>
    <xf numFmtId="164" fontId="42" fillId="0" borderId="8" xfId="6" applyFont="1" applyFill="1" applyBorder="1" applyAlignment="1">
      <alignment horizontal="left" vertical="center"/>
    </xf>
    <xf numFmtId="164" fontId="42" fillId="0" borderId="8" xfId="6" applyFont="1" applyFill="1" applyBorder="1" applyAlignment="1" applyProtection="1">
      <alignment horizontal="left" vertical="center"/>
      <protection hidden="1"/>
    </xf>
    <xf numFmtId="164" fontId="43" fillId="0" borderId="8" xfId="6" applyFont="1" applyFill="1" applyBorder="1" applyAlignment="1" applyProtection="1">
      <alignment horizontal="right" vertical="center"/>
      <protection hidden="1"/>
    </xf>
    <xf numFmtId="4" fontId="44" fillId="0" borderId="8" xfId="6" applyNumberFormat="1" applyFont="1" applyFill="1" applyBorder="1" applyAlignment="1" applyProtection="1">
      <alignment horizontal="center" vertical="center"/>
      <protection hidden="1"/>
    </xf>
    <xf numFmtId="169" fontId="44" fillId="0" borderId="8" xfId="6" applyNumberFormat="1" applyFont="1" applyFill="1" applyBorder="1" applyAlignment="1" applyProtection="1">
      <alignment horizontal="center" vertical="center"/>
      <protection hidden="1"/>
    </xf>
    <xf numFmtId="175" fontId="44" fillId="0" borderId="8" xfId="6" applyNumberFormat="1" applyFont="1" applyFill="1" applyBorder="1" applyAlignment="1" applyProtection="1">
      <alignment horizontal="center" vertical="center"/>
      <protection hidden="1"/>
    </xf>
    <xf numFmtId="172" fontId="41" fillId="0" borderId="8" xfId="6" applyNumberFormat="1" applyFont="1" applyFill="1" applyBorder="1" applyAlignment="1" applyProtection="1">
      <alignment horizontal="right" vertical="center"/>
      <protection hidden="1"/>
    </xf>
    <xf numFmtId="169" fontId="41" fillId="0" borderId="8" xfId="6" applyNumberFormat="1" applyFont="1" applyFill="1" applyBorder="1" applyAlignment="1" applyProtection="1">
      <alignment horizontal="right" vertical="center"/>
      <protection hidden="1"/>
    </xf>
    <xf numFmtId="167" fontId="41" fillId="0" borderId="0" xfId="6" applyNumberFormat="1" applyFont="1" applyFill="1" applyBorder="1" applyAlignment="1" applyProtection="1">
      <alignment horizontal="left" vertical="center"/>
      <protection hidden="1"/>
    </xf>
    <xf numFmtId="164" fontId="41" fillId="0" borderId="0" xfId="6" applyFont="1" applyFill="1" applyBorder="1" applyAlignment="1" applyProtection="1">
      <alignment vertical="center"/>
      <protection hidden="1"/>
    </xf>
    <xf numFmtId="164" fontId="41" fillId="0" borderId="0" xfId="6" applyFont="1" applyFill="1" applyBorder="1" applyAlignment="1" applyProtection="1">
      <alignment horizontal="right" vertical="center"/>
      <protection hidden="1"/>
    </xf>
    <xf numFmtId="164" fontId="1" fillId="0" borderId="0" xfId="6" applyFont="1" applyFill="1" applyBorder="1"/>
    <xf numFmtId="169" fontId="1" fillId="0" borderId="0" xfId="6" applyNumberFormat="1" applyFont="1" applyFill="1" applyBorder="1"/>
    <xf numFmtId="164" fontId="42" fillId="0" borderId="31" xfId="6" applyFont="1" applyFill="1" applyBorder="1" applyAlignment="1" applyProtection="1">
      <alignment horizontal="left" vertical="center"/>
      <protection locked="0"/>
    </xf>
    <xf numFmtId="167" fontId="43" fillId="0" borderId="31" xfId="6" applyNumberFormat="1" applyFont="1" applyFill="1" applyBorder="1" applyAlignment="1" applyProtection="1">
      <alignment vertical="center"/>
      <protection hidden="1"/>
    </xf>
    <xf numFmtId="167" fontId="43" fillId="0" borderId="31" xfId="6" applyNumberFormat="1" applyFont="1" applyFill="1" applyBorder="1" applyAlignment="1" applyProtection="1">
      <alignment horizontal="right" vertical="center"/>
      <protection hidden="1"/>
    </xf>
    <xf numFmtId="164" fontId="42" fillId="0" borderId="0" xfId="6" applyFont="1" applyFill="1" applyBorder="1" applyAlignment="1" applyProtection="1">
      <alignment horizontal="left" vertical="center"/>
      <protection locked="0"/>
    </xf>
    <xf numFmtId="167" fontId="43" fillId="0" borderId="0" xfId="6" applyNumberFormat="1" applyFont="1" applyFill="1" applyBorder="1" applyAlignment="1" applyProtection="1">
      <alignment vertical="center"/>
      <protection hidden="1"/>
    </xf>
    <xf numFmtId="167" fontId="43" fillId="0" borderId="0" xfId="6" applyNumberFormat="1" applyFont="1" applyFill="1" applyBorder="1" applyAlignment="1" applyProtection="1">
      <alignment horizontal="right" vertical="center"/>
      <protection hidden="1"/>
    </xf>
    <xf numFmtId="167" fontId="41" fillId="10" borderId="0" xfId="6" applyNumberFormat="1" applyFont="1" applyFill="1" applyBorder="1" applyAlignment="1" applyProtection="1">
      <alignment horizontal="left" vertical="center"/>
      <protection hidden="1"/>
    </xf>
    <xf numFmtId="164" fontId="41" fillId="10" borderId="0" xfId="6" applyFont="1" applyFill="1" applyBorder="1" applyAlignment="1" applyProtection="1">
      <alignment vertical="center"/>
      <protection hidden="1"/>
    </xf>
    <xf numFmtId="164" fontId="41" fillId="10" borderId="0" xfId="6" applyFont="1" applyFill="1" applyBorder="1" applyAlignment="1" applyProtection="1">
      <alignment horizontal="right" vertical="center"/>
      <protection hidden="1"/>
    </xf>
    <xf numFmtId="169" fontId="41" fillId="10" borderId="0" xfId="6" applyNumberFormat="1" applyFont="1" applyFill="1" applyBorder="1" applyAlignment="1" applyProtection="1">
      <alignment vertical="center"/>
      <protection hidden="1"/>
    </xf>
    <xf numFmtId="167" fontId="41" fillId="10" borderId="0" xfId="6" applyNumberFormat="1" applyFont="1" applyFill="1" applyBorder="1" applyAlignment="1" applyProtection="1">
      <alignment vertical="center"/>
      <protection hidden="1"/>
    </xf>
    <xf numFmtId="167" fontId="41" fillId="10" borderId="0" xfId="6" applyNumberFormat="1" applyFont="1" applyFill="1" applyBorder="1" applyAlignment="1" applyProtection="1">
      <alignment horizontal="right" vertical="center"/>
      <protection hidden="1"/>
    </xf>
    <xf numFmtId="169" fontId="41" fillId="10" borderId="0" xfId="6" applyNumberFormat="1" applyFont="1" applyFill="1" applyBorder="1" applyAlignment="1" applyProtection="1">
      <alignment horizontal="right" vertical="center"/>
      <protection hidden="1"/>
    </xf>
    <xf numFmtId="172" fontId="41" fillId="10" borderId="0" xfId="6" applyNumberFormat="1" applyFont="1" applyFill="1" applyBorder="1" applyAlignment="1" applyProtection="1">
      <alignment horizontal="right" vertical="center"/>
      <protection hidden="1"/>
    </xf>
    <xf numFmtId="164" fontId="46" fillId="10" borderId="8" xfId="6" applyFont="1" applyFill="1" applyBorder="1" applyAlignment="1">
      <alignment horizontal="left" vertical="center"/>
    </xf>
    <xf numFmtId="164" fontId="42" fillId="10" borderId="8" xfId="6" applyFont="1" applyFill="1" applyBorder="1" applyAlignment="1">
      <alignment horizontal="left" vertical="center"/>
    </xf>
    <xf numFmtId="164" fontId="42" fillId="10" borderId="8" xfId="6" applyFont="1" applyFill="1" applyBorder="1" applyAlignment="1" applyProtection="1">
      <alignment horizontal="left" vertical="center"/>
      <protection hidden="1"/>
    </xf>
    <xf numFmtId="164" fontId="43" fillId="10" borderId="8" xfId="6" applyFont="1" applyFill="1" applyBorder="1" applyAlignment="1" applyProtection="1">
      <alignment horizontal="right" vertical="center"/>
      <protection hidden="1"/>
    </xf>
    <xf numFmtId="4" fontId="44" fillId="10" borderId="8" xfId="6" applyNumberFormat="1" applyFont="1" applyFill="1" applyBorder="1" applyAlignment="1" applyProtection="1">
      <alignment horizontal="center" vertical="center"/>
      <protection hidden="1"/>
    </xf>
    <xf numFmtId="169" fontId="44" fillId="10" borderId="8" xfId="6" applyNumberFormat="1" applyFont="1" applyFill="1" applyBorder="1" applyAlignment="1" applyProtection="1">
      <alignment horizontal="center" vertical="center"/>
      <protection hidden="1"/>
    </xf>
    <xf numFmtId="175" fontId="44" fillId="10" borderId="8" xfId="6" applyNumberFormat="1" applyFont="1" applyFill="1" applyBorder="1" applyAlignment="1" applyProtection="1">
      <alignment horizontal="center" vertical="center"/>
      <protection hidden="1"/>
    </xf>
    <xf numFmtId="2" fontId="43" fillId="10" borderId="8" xfId="0" applyNumberFormat="1" applyFont="1" applyFill="1" applyBorder="1" applyAlignment="1" applyProtection="1">
      <alignment horizontal="right" vertical="center"/>
      <protection hidden="1"/>
    </xf>
    <xf numFmtId="0" fontId="43" fillId="10" borderId="8" xfId="0" applyFont="1" applyFill="1" applyBorder="1" applyAlignment="1" applyProtection="1">
      <alignment horizontal="right" vertical="center"/>
      <protection hidden="1"/>
    </xf>
    <xf numFmtId="168" fontId="43" fillId="10" borderId="8" xfId="0" applyNumberFormat="1" applyFont="1" applyFill="1" applyBorder="1" applyAlignment="1" applyProtection="1">
      <alignment horizontal="center" vertical="center"/>
      <protection hidden="1"/>
    </xf>
    <xf numFmtId="0" fontId="42" fillId="10" borderId="8" xfId="0" applyFont="1" applyFill="1" applyBorder="1" applyAlignment="1" applyProtection="1">
      <alignment horizontal="right" vertical="center"/>
      <protection hidden="1"/>
    </xf>
    <xf numFmtId="172" fontId="41" fillId="10" borderId="8" xfId="6" applyNumberFormat="1" applyFont="1" applyFill="1" applyBorder="1" applyAlignment="1" applyProtection="1">
      <alignment horizontal="right" vertical="center"/>
      <protection hidden="1"/>
    </xf>
    <xf numFmtId="169" fontId="41" fillId="10" borderId="8" xfId="6" applyNumberFormat="1" applyFont="1" applyFill="1" applyBorder="1" applyAlignment="1" applyProtection="1">
      <alignment horizontal="right" vertical="center"/>
      <protection hidden="1"/>
    </xf>
    <xf numFmtId="164" fontId="42" fillId="10" borderId="31" xfId="6" applyFont="1" applyFill="1" applyBorder="1" applyAlignment="1">
      <alignment horizontal="left" vertical="center"/>
    </xf>
    <xf numFmtId="164" fontId="42" fillId="10" borderId="31" xfId="6" applyFont="1" applyFill="1" applyBorder="1" applyAlignment="1" applyProtection="1">
      <alignment horizontal="left" vertical="center"/>
      <protection locked="0"/>
    </xf>
    <xf numFmtId="164" fontId="42" fillId="10" borderId="31" xfId="6" applyFont="1" applyFill="1" applyBorder="1" applyAlignment="1" applyProtection="1">
      <alignment horizontal="left" vertical="center"/>
      <protection hidden="1"/>
    </xf>
    <xf numFmtId="164" fontId="43" fillId="10" borderId="31" xfId="6" applyFont="1" applyFill="1" applyBorder="1" applyAlignment="1" applyProtection="1">
      <alignment horizontal="right" vertical="center"/>
      <protection hidden="1"/>
    </xf>
    <xf numFmtId="4" fontId="44" fillId="10" borderId="31" xfId="6" applyNumberFormat="1" applyFont="1" applyFill="1" applyBorder="1" applyAlignment="1" applyProtection="1">
      <alignment horizontal="center" vertical="center"/>
      <protection hidden="1"/>
    </xf>
    <xf numFmtId="169" fontId="44" fillId="10" borderId="31" xfId="6" applyNumberFormat="1" applyFont="1" applyFill="1" applyBorder="1" applyAlignment="1" applyProtection="1">
      <alignment horizontal="center" vertical="center"/>
      <protection hidden="1"/>
    </xf>
    <xf numFmtId="175" fontId="44" fillId="10" borderId="31" xfId="6" applyNumberFormat="1" applyFont="1" applyFill="1" applyBorder="1" applyAlignment="1" applyProtection="1">
      <alignment horizontal="center" vertical="center"/>
      <protection hidden="1"/>
    </xf>
    <xf numFmtId="2" fontId="43" fillId="10" borderId="31" xfId="0" applyNumberFormat="1" applyFont="1" applyFill="1" applyBorder="1" applyAlignment="1" applyProtection="1">
      <alignment horizontal="center" vertical="center"/>
      <protection hidden="1"/>
    </xf>
    <xf numFmtId="168" fontId="43" fillId="10" borderId="31" xfId="0" applyNumberFormat="1" applyFont="1" applyFill="1" applyBorder="1" applyAlignment="1" applyProtection="1">
      <alignment horizontal="center" vertical="center"/>
      <protection hidden="1"/>
    </xf>
    <xf numFmtId="0" fontId="43" fillId="10" borderId="31" xfId="0" applyFont="1" applyFill="1" applyBorder="1" applyAlignment="1" applyProtection="1">
      <alignment vertical="center"/>
      <protection hidden="1"/>
    </xf>
    <xf numFmtId="167" fontId="43" fillId="10" borderId="31" xfId="6" applyNumberFormat="1" applyFont="1" applyFill="1" applyBorder="1" applyAlignment="1" applyProtection="1">
      <alignment vertical="center"/>
      <protection hidden="1"/>
    </xf>
    <xf numFmtId="167" fontId="43" fillId="10" borderId="31" xfId="6" applyNumberFormat="1" applyFont="1" applyFill="1" applyBorder="1" applyAlignment="1" applyProtection="1">
      <alignment horizontal="right" vertical="center"/>
      <protection hidden="1"/>
    </xf>
    <xf numFmtId="172" fontId="45" fillId="10" borderId="31" xfId="6" applyNumberFormat="1" applyFont="1" applyFill="1" applyBorder="1" applyAlignment="1" applyProtection="1">
      <alignment horizontal="right" vertical="center"/>
      <protection hidden="1"/>
    </xf>
    <xf numFmtId="169" fontId="45" fillId="10" borderId="31" xfId="6" applyNumberFormat="1" applyFont="1" applyFill="1" applyBorder="1" applyAlignment="1" applyProtection="1">
      <alignment horizontal="right" vertical="center"/>
      <protection hidden="1"/>
    </xf>
    <xf numFmtId="164" fontId="42" fillId="10" borderId="0" xfId="6" applyFont="1" applyFill="1" applyBorder="1" applyAlignment="1">
      <alignment horizontal="left" vertical="center"/>
    </xf>
    <xf numFmtId="164" fontId="42" fillId="10" borderId="0" xfId="6" applyFont="1" applyFill="1" applyBorder="1" applyAlignment="1" applyProtection="1">
      <alignment horizontal="left" vertical="center"/>
      <protection locked="0"/>
    </xf>
    <xf numFmtId="164" fontId="42" fillId="10" borderId="0" xfId="6" applyFont="1" applyFill="1" applyBorder="1" applyAlignment="1" applyProtection="1">
      <alignment horizontal="left" vertical="center"/>
      <protection hidden="1"/>
    </xf>
    <xf numFmtId="164" fontId="43" fillId="10" borderId="0" xfId="6" applyFont="1" applyFill="1" applyBorder="1" applyAlignment="1" applyProtection="1">
      <alignment horizontal="right" vertical="center"/>
      <protection hidden="1"/>
    </xf>
    <xf numFmtId="4" fontId="44" fillId="10" borderId="0" xfId="6" applyNumberFormat="1" applyFont="1" applyFill="1" applyBorder="1" applyAlignment="1" applyProtection="1">
      <alignment horizontal="center" vertical="center"/>
      <protection hidden="1"/>
    </xf>
    <xf numFmtId="169" fontId="44" fillId="10" borderId="0" xfId="6" applyNumberFormat="1" applyFont="1" applyFill="1" applyBorder="1" applyAlignment="1" applyProtection="1">
      <alignment horizontal="center" vertical="center"/>
      <protection hidden="1"/>
    </xf>
    <xf numFmtId="175" fontId="44" fillId="10" borderId="0" xfId="6" applyNumberFormat="1" applyFont="1" applyFill="1" applyBorder="1" applyAlignment="1" applyProtection="1">
      <alignment horizontal="center" vertical="center"/>
      <protection hidden="1"/>
    </xf>
    <xf numFmtId="167" fontId="43" fillId="10" borderId="0" xfId="6" applyNumberFormat="1" applyFont="1" applyFill="1" applyBorder="1" applyAlignment="1" applyProtection="1">
      <alignment vertical="center"/>
      <protection hidden="1"/>
    </xf>
    <xf numFmtId="167" fontId="43" fillId="10" borderId="0" xfId="6" applyNumberFormat="1" applyFont="1" applyFill="1" applyBorder="1" applyAlignment="1" applyProtection="1">
      <alignment horizontal="right" vertical="center"/>
      <protection hidden="1"/>
    </xf>
    <xf numFmtId="172" fontId="43" fillId="10" borderId="0" xfId="0" applyNumberFormat="1" applyFont="1" applyFill="1" applyAlignment="1">
      <alignment vertical="center"/>
    </xf>
    <xf numFmtId="0" fontId="43" fillId="10" borderId="0" xfId="0" applyFont="1" applyFill="1" applyAlignment="1">
      <alignment vertical="center"/>
    </xf>
    <xf numFmtId="168" fontId="41" fillId="10" borderId="0" xfId="6" applyNumberFormat="1" applyFont="1" applyFill="1" applyBorder="1" applyAlignment="1" applyProtection="1">
      <alignment vertical="center"/>
      <protection hidden="1"/>
    </xf>
    <xf numFmtId="0" fontId="41" fillId="10" borderId="0" xfId="6" applyNumberFormat="1" applyFont="1" applyFill="1" applyBorder="1" applyAlignment="1" applyProtection="1">
      <alignment horizontal="right" vertical="center"/>
      <protection hidden="1"/>
    </xf>
    <xf numFmtId="172" fontId="45" fillId="10" borderId="0" xfId="6" applyNumberFormat="1" applyFont="1" applyFill="1" applyBorder="1" applyAlignment="1" applyProtection="1">
      <alignment horizontal="right" vertical="center"/>
      <protection hidden="1"/>
    </xf>
    <xf numFmtId="169" fontId="45" fillId="10" borderId="0" xfId="6" applyNumberFormat="1" applyFont="1" applyFill="1" applyBorder="1" applyAlignment="1" applyProtection="1">
      <alignment horizontal="right" vertical="center"/>
      <protection hidden="1"/>
    </xf>
    <xf numFmtId="167" fontId="41" fillId="10" borderId="0" xfId="6" applyNumberFormat="1" applyFont="1" applyFill="1" applyBorder="1" applyAlignment="1" applyProtection="1">
      <alignment horizontal="center" vertical="center"/>
      <protection hidden="1"/>
    </xf>
    <xf numFmtId="179" fontId="41" fillId="10" borderId="0" xfId="6" applyNumberFormat="1" applyFont="1" applyFill="1" applyBorder="1" applyAlignment="1" applyProtection="1">
      <alignment horizontal="center" vertical="center"/>
      <protection hidden="1"/>
    </xf>
    <xf numFmtId="0" fontId="38" fillId="0" borderId="0" xfId="0" applyFont="1"/>
    <xf numFmtId="0" fontId="39" fillId="0" borderId="0" xfId="0" applyFont="1"/>
    <xf numFmtId="0" fontId="40" fillId="0" borderId="0" xfId="0" applyFont="1"/>
    <xf numFmtId="178" fontId="41" fillId="0" borderId="0" xfId="0" applyNumberFormat="1" applyFont="1" applyAlignment="1" applyProtection="1">
      <alignment horizontal="center" vertical="center"/>
      <protection hidden="1"/>
    </xf>
    <xf numFmtId="2" fontId="41" fillId="0" borderId="0" xfId="0" applyNumberFormat="1" applyFont="1" applyAlignment="1" applyProtection="1">
      <alignment horizontal="center" vertical="center"/>
      <protection hidden="1"/>
    </xf>
    <xf numFmtId="168" fontId="41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165" fontId="3" fillId="0" borderId="0" xfId="0" applyNumberFormat="1" applyFont="1" applyAlignment="1" applyProtection="1">
      <alignment horizontal="right"/>
      <protection hidden="1"/>
    </xf>
    <xf numFmtId="168" fontId="4" fillId="0" borderId="0" xfId="0" applyNumberFormat="1" applyFont="1" applyAlignment="1" applyProtection="1">
      <alignment horizontal="right" vertical="center"/>
      <protection hidden="1"/>
    </xf>
    <xf numFmtId="172" fontId="41" fillId="0" borderId="0" xfId="0" applyNumberFormat="1" applyFont="1" applyAlignment="1" applyProtection="1">
      <alignment horizontal="right" vertical="center"/>
      <protection hidden="1"/>
    </xf>
    <xf numFmtId="169" fontId="41" fillId="0" borderId="0" xfId="0" applyNumberFormat="1" applyFont="1" applyAlignment="1" applyProtection="1">
      <alignment horizontal="right" vertical="center"/>
      <protection hidden="1"/>
    </xf>
    <xf numFmtId="2" fontId="39" fillId="0" borderId="0" xfId="0" applyNumberFormat="1" applyFont="1" applyAlignment="1" applyProtection="1">
      <alignment horizontal="center"/>
      <protection hidden="1"/>
    </xf>
    <xf numFmtId="175" fontId="39" fillId="0" borderId="0" xfId="0" applyNumberFormat="1" applyFont="1" applyAlignment="1" applyProtection="1">
      <alignment horizontal="center"/>
      <protection hidden="1"/>
    </xf>
    <xf numFmtId="2" fontId="38" fillId="0" borderId="0" xfId="0" applyNumberFormat="1" applyFont="1" applyAlignment="1" applyProtection="1">
      <alignment horizontal="center"/>
      <protection hidden="1"/>
    </xf>
    <xf numFmtId="168" fontId="38" fillId="0" borderId="0" xfId="0" applyNumberFormat="1" applyFont="1" applyAlignment="1" applyProtection="1">
      <alignment horizontal="center"/>
      <protection hidden="1"/>
    </xf>
    <xf numFmtId="2" fontId="39" fillId="0" borderId="0" xfId="0" applyNumberFormat="1" applyFont="1" applyProtection="1">
      <protection hidden="1"/>
    </xf>
    <xf numFmtId="2" fontId="39" fillId="0" borderId="0" xfId="0" applyNumberFormat="1" applyFont="1" applyAlignment="1" applyProtection="1">
      <alignment horizontal="right" vertical="center"/>
      <protection hidden="1"/>
    </xf>
    <xf numFmtId="172" fontId="39" fillId="0" borderId="0" xfId="0" applyNumberFormat="1" applyFont="1" applyProtection="1">
      <protection hidden="1"/>
    </xf>
    <xf numFmtId="172" fontId="39" fillId="0" borderId="0" xfId="0" applyNumberFormat="1" applyFont="1" applyAlignment="1" applyProtection="1">
      <alignment horizontal="right"/>
      <protection hidden="1"/>
    </xf>
    <xf numFmtId="0" fontId="43" fillId="0" borderId="31" xfId="0" applyFont="1" applyBorder="1" applyAlignment="1" applyProtection="1">
      <alignment horizontal="right" vertical="center"/>
      <protection hidden="1"/>
    </xf>
    <xf numFmtId="168" fontId="43" fillId="0" borderId="31" xfId="0" applyNumberFormat="1" applyFont="1" applyBorder="1" applyAlignment="1" applyProtection="1">
      <alignment horizontal="center" vertical="center"/>
      <protection hidden="1"/>
    </xf>
    <xf numFmtId="0" fontId="42" fillId="0" borderId="31" xfId="0" applyFont="1" applyBorder="1" applyAlignment="1" applyProtection="1">
      <alignment horizontal="right" vertical="center"/>
      <protection hidden="1"/>
    </xf>
    <xf numFmtId="0" fontId="43" fillId="0" borderId="0" xfId="0" applyFont="1" applyAlignment="1" applyProtection="1">
      <alignment horizontal="right" vertical="center"/>
      <protection hidden="1"/>
    </xf>
    <xf numFmtId="168" fontId="43" fillId="0" borderId="0" xfId="0" applyNumberFormat="1" applyFont="1" applyAlignment="1" applyProtection="1">
      <alignment horizontal="center" vertical="center"/>
      <protection hidden="1"/>
    </xf>
    <xf numFmtId="0" fontId="42" fillId="0" borderId="0" xfId="0" applyFont="1" applyAlignment="1" applyProtection="1">
      <alignment horizontal="right" vertical="center"/>
      <protection hidden="1"/>
    </xf>
    <xf numFmtId="172" fontId="43" fillId="0" borderId="0" xfId="0" applyNumberFormat="1" applyFont="1" applyAlignment="1" applyProtection="1">
      <alignment horizontal="right" vertical="center"/>
      <protection hidden="1"/>
    </xf>
    <xf numFmtId="0" fontId="43" fillId="0" borderId="8" xfId="0" applyFont="1" applyBorder="1" applyAlignment="1" applyProtection="1">
      <alignment horizontal="right" vertical="center"/>
      <protection hidden="1"/>
    </xf>
    <xf numFmtId="168" fontId="43" fillId="0" borderId="8" xfId="0" applyNumberFormat="1" applyFont="1" applyBorder="1" applyAlignment="1" applyProtection="1">
      <alignment horizontal="center" vertical="center"/>
      <protection hidden="1"/>
    </xf>
    <xf numFmtId="0" fontId="42" fillId="0" borderId="8" xfId="0" applyFont="1" applyBorder="1" applyAlignment="1" applyProtection="1">
      <alignment horizontal="right" vertical="center"/>
      <protection hidden="1"/>
    </xf>
    <xf numFmtId="0" fontId="41" fillId="0" borderId="0" xfId="0" applyFont="1" applyAlignment="1">
      <alignment vertical="center"/>
    </xf>
    <xf numFmtId="0" fontId="41" fillId="0" borderId="0" xfId="0" applyFont="1" applyAlignment="1" applyProtection="1">
      <alignment vertical="center"/>
      <protection locked="0"/>
    </xf>
    <xf numFmtId="4" fontId="41" fillId="0" borderId="0" xfId="0" applyNumberFormat="1" applyFont="1" applyAlignment="1" applyProtection="1">
      <alignment horizontal="center" vertical="center"/>
      <protection hidden="1"/>
    </xf>
    <xf numFmtId="164" fontId="41" fillId="0" borderId="0" xfId="0" applyNumberFormat="1" applyFont="1" applyAlignment="1" applyProtection="1">
      <alignment horizontal="center" vertical="center"/>
      <protection hidden="1"/>
    </xf>
    <xf numFmtId="175" fontId="41" fillId="0" borderId="0" xfId="0" applyNumberFormat="1" applyFont="1" applyAlignment="1" applyProtection="1">
      <alignment horizontal="center" vertical="center"/>
      <protection hidden="1"/>
    </xf>
    <xf numFmtId="2" fontId="41" fillId="0" borderId="0" xfId="0" applyNumberFormat="1" applyFont="1" applyAlignment="1" applyProtection="1">
      <alignment vertical="center"/>
      <protection hidden="1"/>
    </xf>
    <xf numFmtId="179" fontId="41" fillId="0" borderId="0" xfId="0" applyNumberFormat="1" applyFont="1" applyAlignment="1" applyProtection="1">
      <alignment horizontal="right" vertical="center"/>
      <protection hidden="1"/>
    </xf>
    <xf numFmtId="164" fontId="41" fillId="0" borderId="0" xfId="0" applyNumberFormat="1" applyFont="1" applyAlignment="1" applyProtection="1">
      <alignment horizontal="right" vertical="center"/>
      <protection hidden="1"/>
    </xf>
    <xf numFmtId="2" fontId="43" fillId="0" borderId="0" xfId="0" applyNumberFormat="1" applyFont="1" applyAlignment="1" applyProtection="1">
      <alignment horizontal="right" vertical="center"/>
      <protection hidden="1"/>
    </xf>
    <xf numFmtId="2" fontId="43" fillId="0" borderId="8" xfId="0" applyNumberFormat="1" applyFont="1" applyBorder="1" applyAlignment="1" applyProtection="1">
      <alignment horizontal="right" vertical="center"/>
      <protection hidden="1"/>
    </xf>
    <xf numFmtId="177" fontId="41" fillId="0" borderId="0" xfId="0" applyNumberFormat="1" applyFont="1" applyAlignment="1" applyProtection="1">
      <alignment horizontal="right" vertical="center"/>
      <protection hidden="1"/>
    </xf>
    <xf numFmtId="172" fontId="41" fillId="0" borderId="0" xfId="0" applyNumberFormat="1" applyFont="1" applyAlignment="1" applyProtection="1">
      <alignment horizontal="center" vertical="center"/>
      <protection hidden="1"/>
    </xf>
    <xf numFmtId="169" fontId="41" fillId="0" borderId="0" xfId="0" applyNumberFormat="1" applyFont="1" applyAlignment="1" applyProtection="1">
      <alignment horizontal="left" vertical="center"/>
      <protection hidden="1"/>
    </xf>
    <xf numFmtId="169" fontId="41" fillId="0" borderId="0" xfId="0" applyNumberFormat="1" applyFont="1" applyAlignment="1" applyProtection="1">
      <alignment horizontal="center" vertical="center"/>
      <protection hidden="1"/>
    </xf>
    <xf numFmtId="2" fontId="43" fillId="0" borderId="31" xfId="0" applyNumberFormat="1" applyFont="1" applyBorder="1" applyAlignment="1" applyProtection="1">
      <alignment horizontal="right" vertical="center"/>
      <protection hidden="1"/>
    </xf>
    <xf numFmtId="0" fontId="1" fillId="0" borderId="0" xfId="0" applyFont="1"/>
    <xf numFmtId="4" fontId="1" fillId="0" borderId="0" xfId="0" applyNumberFormat="1" applyFont="1"/>
    <xf numFmtId="175" fontId="1" fillId="0" borderId="0" xfId="0" applyNumberFormat="1" applyFont="1" applyAlignment="1">
      <alignment horizontal="center"/>
    </xf>
    <xf numFmtId="2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172" fontId="1" fillId="0" borderId="0" xfId="0" applyNumberFormat="1" applyFont="1" applyAlignment="1">
      <alignment horizontal="right"/>
    </xf>
    <xf numFmtId="172" fontId="1" fillId="0" borderId="0" xfId="0" applyNumberFormat="1" applyFont="1"/>
    <xf numFmtId="2" fontId="43" fillId="0" borderId="31" xfId="0" applyNumberFormat="1" applyFont="1" applyBorder="1" applyAlignment="1" applyProtection="1">
      <alignment horizontal="center" vertical="center"/>
      <protection hidden="1"/>
    </xf>
    <xf numFmtId="0" fontId="43" fillId="0" borderId="31" xfId="0" applyFont="1" applyBorder="1" applyAlignment="1" applyProtection="1">
      <alignment vertical="center"/>
      <protection hidden="1"/>
    </xf>
    <xf numFmtId="2" fontId="43" fillId="0" borderId="0" xfId="0" applyNumberFormat="1" applyFont="1" applyAlignment="1" applyProtection="1">
      <alignment horizontal="center"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41" fillId="10" borderId="0" xfId="0" applyFont="1" applyFill="1" applyAlignment="1">
      <alignment vertical="center"/>
    </xf>
    <xf numFmtId="0" fontId="41" fillId="10" borderId="0" xfId="0" applyFont="1" applyFill="1" applyAlignment="1" applyProtection="1">
      <alignment vertical="center"/>
      <protection locked="0"/>
    </xf>
    <xf numFmtId="4" fontId="41" fillId="10" borderId="0" xfId="0" applyNumberFormat="1" applyFont="1" applyFill="1" applyAlignment="1" applyProtection="1">
      <alignment horizontal="center" vertical="center"/>
      <protection hidden="1"/>
    </xf>
    <xf numFmtId="164" fontId="41" fillId="10" borderId="0" xfId="0" applyNumberFormat="1" applyFont="1" applyFill="1" applyAlignment="1" applyProtection="1">
      <alignment horizontal="center" vertical="center"/>
      <protection hidden="1"/>
    </xf>
    <xf numFmtId="175" fontId="41" fillId="10" borderId="0" xfId="0" applyNumberFormat="1" applyFont="1" applyFill="1" applyAlignment="1" applyProtection="1">
      <alignment horizontal="center" vertical="center"/>
      <protection hidden="1"/>
    </xf>
    <xf numFmtId="2" fontId="41" fillId="10" borderId="0" xfId="0" applyNumberFormat="1" applyFont="1" applyFill="1" applyAlignment="1" applyProtection="1">
      <alignment horizontal="center" vertical="center"/>
      <protection hidden="1"/>
    </xf>
    <xf numFmtId="168" fontId="41" fillId="10" borderId="0" xfId="0" applyNumberFormat="1" applyFont="1" applyFill="1" applyAlignment="1" applyProtection="1">
      <alignment horizontal="center" vertical="center"/>
      <protection hidden="1"/>
    </xf>
    <xf numFmtId="2" fontId="41" fillId="10" borderId="0" xfId="0" applyNumberFormat="1" applyFont="1" applyFill="1" applyAlignment="1" applyProtection="1">
      <alignment vertical="center"/>
      <protection hidden="1"/>
    </xf>
    <xf numFmtId="179" fontId="41" fillId="10" borderId="0" xfId="0" applyNumberFormat="1" applyFont="1" applyFill="1" applyAlignment="1" applyProtection="1">
      <alignment horizontal="right" vertical="center"/>
      <protection hidden="1"/>
    </xf>
    <xf numFmtId="164" fontId="41" fillId="10" borderId="0" xfId="0" applyNumberFormat="1" applyFont="1" applyFill="1" applyAlignment="1" applyProtection="1">
      <alignment horizontal="right" vertical="center"/>
      <protection hidden="1"/>
    </xf>
    <xf numFmtId="169" fontId="41" fillId="10" borderId="0" xfId="0" applyNumberFormat="1" applyFont="1" applyFill="1" applyAlignment="1" applyProtection="1">
      <alignment horizontal="right" vertical="center"/>
      <protection hidden="1"/>
    </xf>
    <xf numFmtId="172" fontId="41" fillId="10" borderId="0" xfId="0" applyNumberFormat="1" applyFont="1" applyFill="1" applyAlignment="1" applyProtection="1">
      <alignment horizontal="right" vertical="center"/>
      <protection hidden="1"/>
    </xf>
    <xf numFmtId="1" fontId="41" fillId="10" borderId="0" xfId="0" applyNumberFormat="1" applyFont="1" applyFill="1" applyAlignment="1" applyProtection="1">
      <alignment horizontal="center" vertical="center"/>
      <protection hidden="1"/>
    </xf>
    <xf numFmtId="177" fontId="41" fillId="10" borderId="0" xfId="0" applyNumberFormat="1" applyFont="1" applyFill="1" applyAlignment="1" applyProtection="1">
      <alignment horizontal="right" vertical="center"/>
      <protection hidden="1"/>
    </xf>
    <xf numFmtId="172" fontId="41" fillId="10" borderId="0" xfId="0" applyNumberFormat="1" applyFont="1" applyFill="1" applyAlignment="1" applyProtection="1">
      <alignment horizontal="center" vertical="center"/>
      <protection hidden="1"/>
    </xf>
    <xf numFmtId="2" fontId="43" fillId="10" borderId="0" xfId="0" applyNumberFormat="1" applyFont="1" applyFill="1" applyAlignment="1" applyProtection="1">
      <alignment horizontal="center" vertical="center"/>
      <protection hidden="1"/>
    </xf>
    <xf numFmtId="168" fontId="43" fillId="10" borderId="0" xfId="0" applyNumberFormat="1" applyFont="1" applyFill="1" applyAlignment="1" applyProtection="1">
      <alignment horizontal="center" vertical="center"/>
      <protection hidden="1"/>
    </xf>
    <xf numFmtId="0" fontId="43" fillId="10" borderId="0" xfId="0" applyFont="1" applyFill="1" applyAlignment="1" applyProtection="1">
      <alignment vertical="center"/>
      <protection hidden="1"/>
    </xf>
    <xf numFmtId="172" fontId="43" fillId="10" borderId="0" xfId="0" applyNumberFormat="1" applyFont="1" applyFill="1" applyAlignment="1" applyProtection="1">
      <alignment horizontal="right" vertical="center"/>
      <protection hidden="1"/>
    </xf>
    <xf numFmtId="0" fontId="43" fillId="10" borderId="0" xfId="0" applyFont="1" applyFill="1" applyAlignment="1" applyProtection="1">
      <alignment horizontal="right" vertical="center"/>
      <protection hidden="1"/>
    </xf>
    <xf numFmtId="0" fontId="41" fillId="10" borderId="0" xfId="0" applyFont="1" applyFill="1" applyAlignment="1">
      <alignment horizontal="left" vertical="center"/>
    </xf>
    <xf numFmtId="0" fontId="6" fillId="10" borderId="0" xfId="0" applyFont="1" applyFill="1" applyAlignment="1" applyProtection="1">
      <alignment horizontal="right" vertical="center"/>
      <protection hidden="1"/>
    </xf>
    <xf numFmtId="172" fontId="6" fillId="10" borderId="0" xfId="0" applyNumberFormat="1" applyFont="1" applyFill="1" applyAlignment="1" applyProtection="1">
      <alignment horizontal="center" vertical="center"/>
      <protection hidden="1"/>
    </xf>
    <xf numFmtId="164" fontId="41" fillId="10" borderId="0" xfId="6" applyFont="1" applyFill="1" applyBorder="1" applyAlignment="1" applyProtection="1">
      <alignment horizontal="center" vertical="center"/>
      <protection hidden="1"/>
    </xf>
    <xf numFmtId="174" fontId="9" fillId="0" borderId="0" xfId="0" applyNumberFormat="1" applyFont="1" applyFill="1" applyBorder="1" applyAlignment="1">
      <alignment horizontal="left" vertical="center"/>
    </xf>
    <xf numFmtId="0" fontId="26" fillId="7" borderId="4" xfId="2" applyFont="1" applyFill="1" applyBorder="1" applyAlignment="1">
      <alignment horizontal="center" vertical="center" wrapText="1"/>
    </xf>
    <xf numFmtId="0" fontId="26" fillId="7" borderId="2" xfId="2" applyFont="1" applyFill="1" applyBorder="1" applyAlignment="1">
      <alignment horizontal="center" vertical="center" wrapText="1"/>
    </xf>
    <xf numFmtId="0" fontId="25" fillId="8" borderId="19" xfId="0" applyFont="1" applyFill="1" applyBorder="1" applyAlignment="1">
      <alignment horizontal="center" vertical="center" wrapText="1"/>
    </xf>
    <xf numFmtId="0" fontId="25" fillId="8" borderId="18" xfId="0" applyFont="1" applyFill="1" applyBorder="1" applyAlignment="1">
      <alignment horizontal="center" vertical="center" wrapText="1"/>
    </xf>
    <xf numFmtId="43" fontId="26" fillId="7" borderId="4" xfId="6" applyNumberFormat="1" applyFont="1" applyFill="1" applyBorder="1" applyAlignment="1">
      <alignment horizontal="center" vertical="center" wrapText="1"/>
    </xf>
    <xf numFmtId="43" fontId="26" fillId="7" borderId="2" xfId="6" applyNumberFormat="1" applyFont="1" applyFill="1" applyBorder="1" applyAlignment="1">
      <alignment horizontal="center" vertical="center" wrapText="1"/>
    </xf>
    <xf numFmtId="4" fontId="26" fillId="7" borderId="4" xfId="2" applyNumberFormat="1" applyFont="1" applyFill="1" applyBorder="1" applyAlignment="1">
      <alignment horizontal="center" vertical="center" wrapText="1"/>
    </xf>
    <xf numFmtId="4" fontId="26" fillId="7" borderId="2" xfId="2" applyNumberFormat="1" applyFont="1" applyFill="1" applyBorder="1" applyAlignment="1">
      <alignment horizontal="center" vertical="center" wrapText="1"/>
    </xf>
    <xf numFmtId="2" fontId="26" fillId="7" borderId="4" xfId="2" applyNumberFormat="1" applyFont="1" applyFill="1" applyBorder="1" applyAlignment="1">
      <alignment horizontal="center" vertical="center" wrapText="1"/>
    </xf>
    <xf numFmtId="2" fontId="26" fillId="7" borderId="2" xfId="2" applyNumberFormat="1" applyFont="1" applyFill="1" applyBorder="1" applyAlignment="1">
      <alignment horizontal="center" vertical="center" wrapText="1"/>
    </xf>
    <xf numFmtId="0" fontId="26" fillId="9" borderId="4" xfId="2" applyFont="1" applyFill="1" applyBorder="1" applyAlignment="1">
      <alignment horizontal="center" vertical="center"/>
    </xf>
    <xf numFmtId="2" fontId="26" fillId="7" borderId="28" xfId="2" applyNumberFormat="1" applyFont="1" applyFill="1" applyBorder="1" applyAlignment="1">
      <alignment horizontal="center" vertical="center" wrapText="1"/>
    </xf>
    <xf numFmtId="2" fontId="26" fillId="7" borderId="29" xfId="2" applyNumberFormat="1" applyFont="1" applyFill="1" applyBorder="1" applyAlignment="1">
      <alignment horizontal="center" vertical="center" wrapText="1"/>
    </xf>
    <xf numFmtId="169" fontId="25" fillId="8" borderId="19" xfId="5" applyNumberFormat="1" applyFont="1" applyFill="1" applyBorder="1" applyAlignment="1">
      <alignment horizontal="center" vertical="center" wrapText="1"/>
    </xf>
    <xf numFmtId="169" fontId="25" fillId="8" borderId="18" xfId="5" applyNumberFormat="1" applyFont="1" applyFill="1" applyBorder="1" applyAlignment="1">
      <alignment horizontal="center" vertical="center" wrapText="1"/>
    </xf>
    <xf numFmtId="43" fontId="27" fillId="8" borderId="20" xfId="5" applyNumberFormat="1" applyFont="1" applyFill="1" applyBorder="1" applyAlignment="1">
      <alignment horizontal="center" vertical="center"/>
    </xf>
    <xf numFmtId="0" fontId="28" fillId="8" borderId="20" xfId="0" applyFont="1" applyFill="1" applyBorder="1" applyAlignment="1"/>
    <xf numFmtId="43" fontId="27" fillId="8" borderId="21" xfId="5" applyNumberFormat="1" applyFont="1" applyFill="1" applyBorder="1" applyAlignment="1">
      <alignment horizontal="center" vertical="center"/>
    </xf>
    <xf numFmtId="2" fontId="25" fillId="8" borderId="19" xfId="0" applyNumberFormat="1" applyFont="1" applyFill="1" applyBorder="1" applyAlignment="1">
      <alignment horizontal="center" vertical="center" wrapText="1"/>
    </xf>
    <xf numFmtId="2" fontId="25" fillId="8" borderId="22" xfId="0" applyNumberFormat="1" applyFont="1" applyFill="1" applyBorder="1" applyAlignment="1">
      <alignment horizontal="center" vertical="center" wrapText="1"/>
    </xf>
    <xf numFmtId="166" fontId="29" fillId="3" borderId="16" xfId="0" applyNumberFormat="1" applyFont="1" applyFill="1" applyBorder="1" applyAlignment="1">
      <alignment horizontal="left" vertical="top"/>
    </xf>
    <xf numFmtId="0" fontId="16" fillId="2" borderId="23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30" fillId="2" borderId="0" xfId="2" applyFont="1" applyFill="1" applyBorder="1" applyAlignment="1">
      <alignment horizontal="center" vertical="center"/>
    </xf>
    <xf numFmtId="0" fontId="30" fillId="2" borderId="1" xfId="2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6" fillId="2" borderId="0" xfId="2" applyFont="1" applyFill="1" applyAlignment="1">
      <alignment horizontal="center"/>
    </xf>
  </cellXfs>
  <cellStyles count="7">
    <cellStyle name="Euro" xfId="1"/>
    <cellStyle name="Normal" xfId="0" builtinId="0"/>
    <cellStyle name="Normal 2 2" xfId="2"/>
    <cellStyle name="Porcentagem" xfId="3" builtinId="5"/>
    <cellStyle name="Porcentagem 10 2" xfId="4"/>
    <cellStyle name="Separador de milhares" xfId="5" builtinId="3"/>
    <cellStyle name="Vírgula 2" xfId="6"/>
  </cellStyles>
  <dxfs count="1094">
    <dxf>
      <font>
        <condense val="0"/>
        <extend val="0"/>
        <color indexed="10"/>
      </font>
    </dxf>
    <dxf>
      <font>
        <condense val="0"/>
        <extend val="0"/>
        <color rgb="FFFF000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</font>
    </dxf>
    <dxf>
      <font>
        <b val="0"/>
        <i val="0"/>
        <condense val="0"/>
        <extend val="0"/>
        <color rgb="FFFF0000"/>
      </font>
    </dxf>
    <dxf>
      <font>
        <b val="0"/>
        <i val="0"/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2.065727699530517E-2"/>
          <c:y val="4.7850770478507713E-2"/>
          <c:w val="0.93661971830985924"/>
          <c:h val="0.91727711868232653"/>
        </c:manualLayout>
      </c:layout>
      <c:scatterChart>
        <c:scatterStyle val="lineMarker"/>
        <c:ser>
          <c:idx val="1"/>
          <c:order val="0"/>
          <c:tx>
            <c:v>AMBV4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035925196850401E-2"/>
                  <c:y val="2.63836220472440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-1.3</c:v>
              </c:pt>
            </c:numLit>
          </c:xVal>
          <c:yVal>
            <c:numLit>
              <c:formatCode>General</c:formatCode>
              <c:ptCount val="1"/>
              <c:pt idx="0">
                <c:v>-0.2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41F3-427A-9138-C3BBA8BEFBA9}"/>
            </c:ext>
          </c:extLst>
        </c:ser>
        <c:ser>
          <c:idx val="3"/>
          <c:order val="1"/>
          <c:tx>
            <c:v>BBDC4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2867454068241497E-3"/>
                  <c:y val="1.220087489063932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-1.2</c:v>
              </c:pt>
            </c:numLit>
          </c:xVal>
          <c:yVal>
            <c:numLit>
              <c:formatCode>General</c:formatCode>
              <c:ptCount val="1"/>
              <c:pt idx="0">
                <c:v>-2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3-41F3-427A-9138-C3BBA8BEFBA9}"/>
            </c:ext>
          </c:extLst>
        </c:ser>
        <c:ser>
          <c:idx val="4"/>
          <c:order val="2"/>
          <c:tx>
            <c:v>BISA3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4358595800525E-2"/>
                  <c:y val="-2.33933158355205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-4.3</c:v>
              </c:pt>
            </c:numLit>
          </c:xVal>
          <c:yVal>
            <c:numLit>
              <c:formatCode>General</c:formatCode>
              <c:ptCount val="1"/>
              <c:pt idx="0">
                <c:v>0.60000000000000009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5-41F3-427A-9138-C3BBA8BEFBA9}"/>
            </c:ext>
          </c:extLst>
        </c:ser>
        <c:ser>
          <c:idx val="5"/>
          <c:order val="3"/>
          <c:tx>
            <c:v>BRAP4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516076115485582E-2"/>
                  <c:y val="-2.25293438320210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-1.2</c:v>
              </c:pt>
            </c:numLit>
          </c:xVal>
          <c:yVal>
            <c:numLit>
              <c:formatCode>General</c:formatCode>
              <c:ptCount val="1"/>
              <c:pt idx="0">
                <c:v>10.1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7-41F3-427A-9138-C3BBA8BEFBA9}"/>
            </c:ext>
          </c:extLst>
        </c:ser>
        <c:ser>
          <c:idx val="6"/>
          <c:order val="4"/>
          <c:tx>
            <c:v>BRFS3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6232381720629004E-3"/>
                  <c:y val="7.0956519819960278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-0.5</c:v>
              </c:pt>
            </c:numLit>
          </c:xVal>
          <c:yVal>
            <c:numLit>
              <c:formatCode>General</c:formatCode>
              <c:ptCount val="1"/>
              <c:pt idx="0">
                <c:v>11.8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9-41F3-427A-9138-C3BBA8BEFBA9}"/>
            </c:ext>
          </c:extLst>
        </c:ser>
        <c:ser>
          <c:idx val="7"/>
          <c:order val="5"/>
          <c:tx>
            <c:v>BRKM5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9606975648610339E-3"/>
                  <c:y val="-1.694183468951695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3.6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B-41F3-427A-9138-C3BBA8BEFBA9}"/>
            </c:ext>
          </c:extLst>
        </c:ser>
        <c:ser>
          <c:idx val="8"/>
          <c:order val="6"/>
          <c:tx>
            <c:v>BRML3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1610892388451449E-3"/>
                  <c:y val="3.035100612423447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-1.5</c:v>
              </c:pt>
            </c:numLit>
          </c:xVal>
          <c:yVal>
            <c:numLit>
              <c:formatCode>General</c:formatCode>
              <c:ptCount val="1"/>
              <c:pt idx="0">
                <c:v>-14.1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D-41F3-427A-9138-C3BBA8BEFBA9}"/>
            </c:ext>
          </c:extLst>
        </c:ser>
        <c:ser>
          <c:idx val="9"/>
          <c:order val="7"/>
          <c:tx>
            <c:v>BTOW3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9841503007461933E-3"/>
                  <c:y val="-3.7685305627552782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-6.1</c:v>
              </c:pt>
            </c:numLit>
          </c:xVal>
          <c:yVal>
            <c:numLit>
              <c:formatCode>General</c:formatCode>
              <c:ptCount val="1"/>
              <c:pt idx="0">
                <c:v>4.3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F-41F3-427A-9138-C3BBA8BEFBA9}"/>
            </c:ext>
          </c:extLst>
        </c:ser>
        <c:ser>
          <c:idx val="10"/>
          <c:order val="8"/>
          <c:tx>
            <c:v>BVMF3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0100065616797903E-2"/>
                  <c:y val="1.739142607174103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-5.5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1-41F3-427A-9138-C3BBA8BEFBA9}"/>
            </c:ext>
          </c:extLst>
        </c:ser>
        <c:ser>
          <c:idx val="11"/>
          <c:order val="9"/>
          <c:tx>
            <c:v>CCRO3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5464238845144383E-3"/>
                  <c:y val="6.796150481189852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-3.7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3-41F3-427A-9138-C3BBA8BEFBA9}"/>
            </c:ext>
          </c:extLst>
        </c:ser>
        <c:ser>
          <c:idx val="12"/>
          <c:order val="10"/>
          <c:tx>
            <c:v>CESP6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534612860892389E-3"/>
                  <c:y val="-6.807349081364833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1.3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5-41F3-427A-9138-C3BBA8BEFBA9}"/>
            </c:ext>
          </c:extLst>
        </c:ser>
        <c:ser>
          <c:idx val="13"/>
          <c:order val="11"/>
          <c:tx>
            <c:v>CIEL3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6878280839895027E-3"/>
                  <c:y val="1.03811023622053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0.9</c:v>
              </c:pt>
            </c:numLit>
          </c:xVal>
          <c:yVal>
            <c:numLit>
              <c:formatCode>General</c:formatCode>
              <c:ptCount val="1"/>
              <c:pt idx="0">
                <c:v>5.7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7-41F3-427A-9138-C3BBA8BEFBA9}"/>
            </c:ext>
          </c:extLst>
        </c:ser>
        <c:ser>
          <c:idx val="14"/>
          <c:order val="12"/>
          <c:tx>
            <c:v>CMIG4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9726049868766423E-3"/>
                  <c:y val="-1.73634295713035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-1.9000000000000001</c:v>
              </c:pt>
            </c:numLit>
          </c:xVal>
          <c:yVal>
            <c:numLit>
              <c:formatCode>General</c:formatCode>
              <c:ptCount val="1"/>
              <c:pt idx="0">
                <c:v>-11.9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9-41F3-427A-9138-C3BBA8BEFBA9}"/>
            </c:ext>
          </c:extLst>
        </c:ser>
        <c:ser>
          <c:idx val="15"/>
          <c:order val="13"/>
          <c:tx>
            <c:v>CPFE3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6581364829396343E-4"/>
                  <c:y val="-6.454033245844270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-1.2</c:v>
              </c:pt>
            </c:numLit>
          </c:xVal>
          <c:yVal>
            <c:numLit>
              <c:formatCode>General</c:formatCode>
              <c:ptCount val="1"/>
              <c:pt idx="0">
                <c:v>-8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B-41F3-427A-9138-C3BBA8BEFBA9}"/>
            </c:ext>
          </c:extLst>
        </c:ser>
        <c:ser>
          <c:idx val="16"/>
          <c:order val="14"/>
          <c:tx>
            <c:v>CPLE6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115315777774201E-3"/>
                  <c:y val="2.851778947818478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-0.9</c:v>
              </c:pt>
            </c:numLit>
          </c:xVal>
          <c:yVal>
            <c:numLit>
              <c:formatCode>General</c:formatCode>
              <c:ptCount val="1"/>
              <c:pt idx="0">
                <c:v>2.4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D-41F3-427A-9138-C3BBA8BEFBA9}"/>
            </c:ext>
          </c:extLst>
        </c:ser>
        <c:ser>
          <c:idx val="17"/>
          <c:order val="15"/>
          <c:tx>
            <c:v>CRUZ3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4419291338582672E-3"/>
                  <c:y val="2.691023622047244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-6.3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F-41F3-427A-9138-C3BBA8BEFBA9}"/>
            </c:ext>
          </c:extLst>
        </c:ser>
        <c:ser>
          <c:idx val="18"/>
          <c:order val="16"/>
          <c:tx>
            <c:v>CSAN3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1989829396324704E-3"/>
                  <c:y val="2.780612423447069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-1.7</c:v>
              </c:pt>
            </c:numLit>
          </c:xVal>
          <c:yVal>
            <c:numLit>
              <c:formatCode>General</c:formatCode>
              <c:ptCount val="1"/>
              <c:pt idx="0">
                <c:v>-2.2000000000000002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1-41F3-427A-9138-C3BBA8BEFBA9}"/>
            </c:ext>
          </c:extLst>
        </c:ser>
        <c:ser>
          <c:idx val="19"/>
          <c:order val="17"/>
          <c:tx>
            <c:v>CSNA3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0593832020997404E-3"/>
                  <c:y val="-3.745371828521452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-0.70000000000000007</c:v>
              </c:pt>
            </c:numLit>
          </c:xVal>
          <c:yVal>
            <c:numLit>
              <c:formatCode>General</c:formatCode>
              <c:ptCount val="1"/>
              <c:pt idx="0">
                <c:v>29.9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3-41F3-427A-9138-C3BBA8BEFBA9}"/>
            </c:ext>
          </c:extLst>
        </c:ser>
        <c:ser>
          <c:idx val="20"/>
          <c:order val="18"/>
          <c:tx>
            <c:v>CYRE3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824803149606313E-3"/>
                  <c:y val="6.376202974628174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-4.5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5-41F3-427A-9138-C3BBA8BEFBA9}"/>
            </c:ext>
          </c:extLst>
        </c:ser>
        <c:ser>
          <c:idx val="21"/>
          <c:order val="19"/>
          <c:tx>
            <c:v>DASA3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8446522309711285E-3"/>
                  <c:y val="-4.160839895013123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-11.4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7-41F3-427A-9138-C3BBA8BEFBA9}"/>
            </c:ext>
          </c:extLst>
        </c:ser>
        <c:ser>
          <c:idx val="24"/>
          <c:order val="20"/>
          <c:tx>
            <c:v>ELET3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2426509186351669E-2"/>
                  <c:y val="3.03384076990376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</c:v>
              </c:pt>
            </c:numLit>
          </c:xVal>
          <c:yVal>
            <c:numLit>
              <c:formatCode>General</c:formatCode>
              <c:ptCount val="1"/>
              <c:pt idx="0">
                <c:v>-1.2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9-41F3-427A-9138-C3BBA8BEFBA9}"/>
            </c:ext>
          </c:extLst>
        </c:ser>
        <c:ser>
          <c:idx val="25"/>
          <c:order val="21"/>
          <c:tx>
            <c:v>ELET6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4266732283464563E-3"/>
                  <c:y val="-9.143657042869644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-3.5</c:v>
              </c:pt>
            </c:numLit>
          </c:xVal>
          <c:yVal>
            <c:numLit>
              <c:formatCode>General</c:formatCode>
              <c:ptCount val="1"/>
              <c:pt idx="0">
                <c:v>-2.1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B-41F3-427A-9138-C3BBA8BEFBA9}"/>
            </c:ext>
          </c:extLst>
        </c:ser>
        <c:ser>
          <c:idx val="26"/>
          <c:order val="22"/>
          <c:tx>
            <c:v>ELPL4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039862204724411E-3"/>
                  <c:y val="3.595870516185477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</c:v>
              </c:pt>
            </c:numLit>
          </c:xVal>
          <c:yVal>
            <c:numLit>
              <c:formatCode>General</c:formatCode>
              <c:ptCount val="1"/>
              <c:pt idx="0">
                <c:v>19.899999999999999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D-41F3-427A-9138-C3BBA8BEFBA9}"/>
            </c:ext>
          </c:extLst>
        </c:ser>
        <c:ser>
          <c:idx val="28"/>
          <c:order val="23"/>
          <c:tx>
            <c:v>FIBR3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634492787689514E-3"/>
                  <c:y val="-1.104074620215711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12.2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F-41F3-427A-9138-C3BBA8BEFBA9}"/>
            </c:ext>
          </c:extLst>
        </c:ser>
        <c:ser>
          <c:idx val="29"/>
          <c:order val="24"/>
          <c:tx>
            <c:v>GFSA3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198490813648318E-3"/>
                  <c:y val="-1.847769028871391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-6.1</c:v>
              </c:pt>
            </c:numLit>
          </c:xVal>
          <c:yVal>
            <c:numLit>
              <c:formatCode>General</c:formatCode>
              <c:ptCount val="1"/>
              <c:pt idx="0">
                <c:v>-5.2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1-41F3-427A-9138-C3BBA8BEFBA9}"/>
            </c:ext>
          </c:extLst>
        </c:ser>
        <c:ser>
          <c:idx val="30"/>
          <c:order val="25"/>
          <c:tx>
            <c:v>GGBR4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0903846009044164E-3"/>
                  <c:y val="-1.37250655561548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-0.2</c:v>
              </c:pt>
            </c:numLit>
          </c:xVal>
          <c:yVal>
            <c:numLit>
              <c:formatCode>General</c:formatCode>
              <c:ptCount val="1"/>
              <c:pt idx="0">
                <c:v>19.7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3-41F3-427A-9138-C3BBA8BEFBA9}"/>
            </c:ext>
          </c:extLst>
        </c:ser>
        <c:ser>
          <c:idx val="32"/>
          <c:order val="26"/>
          <c:tx>
            <c:v>GOAU4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0708604061653227E-3"/>
                  <c:y val="-2.742254304084000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16.399999999999999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5-41F3-427A-9138-C3BBA8BEFBA9}"/>
            </c:ext>
          </c:extLst>
        </c:ser>
        <c:ser>
          <c:idx val="33"/>
          <c:order val="27"/>
          <c:tx>
            <c:v>GOLL4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543963254593178E-3"/>
                  <c:y val="-2.7996500437445333E-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-4.0999999999999996</c:v>
              </c:pt>
            </c:numLit>
          </c:xVal>
          <c:yVal>
            <c:numLit>
              <c:formatCode>General</c:formatCode>
              <c:ptCount val="1"/>
              <c:pt idx="0">
                <c:v>3.8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7-41F3-427A-9138-C3BBA8BEFBA9}"/>
            </c:ext>
          </c:extLst>
        </c:ser>
        <c:ser>
          <c:idx val="34"/>
          <c:order val="28"/>
          <c:tx>
            <c:v>HGTX3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1991469816273003E-3"/>
                  <c:y val="-6.0640419947503323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-3.4</c:v>
              </c:pt>
            </c:numLit>
          </c:xVal>
          <c:yVal>
            <c:numLit>
              <c:formatCode>General</c:formatCode>
              <c:ptCount val="1"/>
              <c:pt idx="0">
                <c:v>0.70000000000000007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9-41F3-427A-9138-C3BBA8BEFBA9}"/>
            </c:ext>
          </c:extLst>
        </c:ser>
        <c:ser>
          <c:idx val="36"/>
          <c:order val="29"/>
          <c:tx>
            <c:v>HYPE3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2468832020997383E-3"/>
                  <c:y val="1.23128608923878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-2.5</c:v>
              </c:pt>
            </c:numLit>
          </c:xVal>
          <c:yVal>
            <c:numLit>
              <c:formatCode>General</c:formatCode>
              <c:ptCount val="1"/>
              <c:pt idx="0">
                <c:v>-2.6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B-41F3-427A-9138-C3BBA8BEFBA9}"/>
            </c:ext>
          </c:extLst>
        </c:ser>
        <c:ser>
          <c:idx val="38"/>
          <c:order val="30"/>
          <c:tx>
            <c:v>IBOV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00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0187335958005249E-2"/>
                  <c:y val="-2.075940507436571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-1.5</c:v>
              </c:pt>
            </c:numLit>
          </c:xVal>
          <c:yVal>
            <c:numLit>
              <c:formatCode>General</c:formatCode>
              <c:ptCount val="1"/>
              <c:pt idx="0">
                <c:v>4.0999999999999996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D-41F3-427A-9138-C3BBA8BEFBA9}"/>
            </c:ext>
          </c:extLst>
        </c:ser>
        <c:ser>
          <c:idx val="40"/>
          <c:order val="31"/>
          <c:tx>
            <c:v>ITSA4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980643044619434E-3"/>
                  <c:y val="3.542677165354331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-2.8</c:v>
              </c:pt>
            </c:numLit>
          </c:xVal>
          <c:yVal>
            <c:numLit>
              <c:formatCode>General</c:formatCode>
              <c:ptCount val="1"/>
              <c:pt idx="0">
                <c:v>-1.6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F-41F3-427A-9138-C3BBA8BEFBA9}"/>
            </c:ext>
          </c:extLst>
        </c:ser>
        <c:ser>
          <c:idx val="41"/>
          <c:order val="32"/>
          <c:tx>
            <c:v>ITUB4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246883202099671E-2"/>
                  <c:y val="-2.33138057742782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-1.7</c:v>
              </c:pt>
            </c:numLit>
          </c:xVal>
          <c:yVal>
            <c:numLit>
              <c:formatCode>General</c:formatCode>
              <c:ptCount val="1"/>
              <c:pt idx="0">
                <c:v>0.70000000000000007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1-41F3-427A-9138-C3BBA8BEFBA9}"/>
            </c:ext>
          </c:extLst>
        </c:ser>
        <c:ser>
          <c:idx val="42"/>
          <c:order val="33"/>
          <c:tx>
            <c:v>JBSS3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5774278215223115E-3"/>
                  <c:y val="-7.9230096238002876E-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-3.1</c:v>
              </c:pt>
            </c:numLit>
          </c:xVal>
          <c:yVal>
            <c:numLit>
              <c:formatCode>General</c:formatCode>
              <c:ptCount val="1"/>
              <c:pt idx="0">
                <c:v>5.3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3-41F3-427A-9138-C3BBA8BEFBA9}"/>
            </c:ext>
          </c:extLst>
        </c:ser>
        <c:ser>
          <c:idx val="43"/>
          <c:order val="34"/>
          <c:tx>
            <c:v>KLBN4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1253280839895022E-3"/>
                  <c:y val="-3.712335958005249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0.60000000000000009</c:v>
              </c:pt>
            </c:numLit>
          </c:xVal>
          <c:yVal>
            <c:numLit>
              <c:formatCode>General</c:formatCode>
              <c:ptCount val="1"/>
              <c:pt idx="0">
                <c:v>7.8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5-41F3-427A-9138-C3BBA8BEFBA9}"/>
            </c:ext>
          </c:extLst>
        </c:ser>
        <c:ser>
          <c:idx val="44"/>
          <c:order val="35"/>
          <c:tx>
            <c:v>LAME4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3515419947506591E-3"/>
                  <c:y val="1.61427821522309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-0.9</c:v>
              </c:pt>
            </c:numLit>
          </c:xVal>
          <c:yVal>
            <c:numLit>
              <c:formatCode>General</c:formatCode>
              <c:ptCount val="1"/>
              <c:pt idx="0">
                <c:v>-5.7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7-41F3-427A-9138-C3BBA8BEFBA9}"/>
            </c:ext>
          </c:extLst>
        </c:ser>
        <c:ser>
          <c:idx val="45"/>
          <c:order val="36"/>
          <c:tx>
            <c:v>LIGT3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1936950843146801E-3"/>
                  <c:y val="7.473608561130340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-0.1</c:v>
              </c:pt>
            </c:numLit>
          </c:xVal>
          <c:yVal>
            <c:numLit>
              <c:formatCode>General</c:formatCode>
              <c:ptCount val="1"/>
              <c:pt idx="0">
                <c:v>4.8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9-41F3-427A-9138-C3BBA8BEFBA9}"/>
            </c:ext>
          </c:extLst>
        </c:ser>
        <c:ser>
          <c:idx val="46"/>
          <c:order val="37"/>
          <c:tx>
            <c:v>LLXL3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230971128608928E-3"/>
                  <c:y val="-1.114260717410323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1.8</c:v>
              </c:pt>
            </c:numLit>
          </c:xVal>
          <c:yVal>
            <c:numLit>
              <c:formatCode>General</c:formatCode>
              <c:ptCount val="1"/>
              <c:pt idx="0">
                <c:v>73.7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B-41F3-427A-9138-C3BBA8BEFBA9}"/>
            </c:ext>
          </c:extLst>
        </c:ser>
        <c:ser>
          <c:idx val="47"/>
          <c:order val="38"/>
          <c:tx>
            <c:v>LREN3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300360892388446E-2"/>
                  <c:y val="2.39630446194225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-1.8</c:v>
              </c:pt>
            </c:numLit>
          </c:xVal>
          <c:yVal>
            <c:numLit>
              <c:formatCode>General</c:formatCode>
              <c:ptCount val="1"/>
              <c:pt idx="0">
                <c:v>-4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D-41F3-427A-9138-C3BBA8BEFBA9}"/>
            </c:ext>
          </c:extLst>
        </c:ser>
        <c:ser>
          <c:idx val="48"/>
          <c:order val="39"/>
          <c:tx>
            <c:v>MMXM3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5147637795275222E-3"/>
                  <c:y val="-4.989816272965879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-8.1</c:v>
              </c:pt>
            </c:numLit>
          </c:xVal>
          <c:yVal>
            <c:numLit>
              <c:formatCode>General</c:formatCode>
              <c:ptCount val="1"/>
              <c:pt idx="0">
                <c:v>25.6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F-41F3-427A-9138-C3BBA8BEFBA9}"/>
            </c:ext>
          </c:extLst>
        </c:ser>
        <c:ser>
          <c:idx val="49"/>
          <c:order val="40"/>
          <c:tx>
            <c:v>MRFG3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321564187942721E-3"/>
                  <c:y val="-3.454026548001176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-2.5</c:v>
              </c:pt>
            </c:numLit>
          </c:xVal>
          <c:yVal>
            <c:numLit>
              <c:formatCode>General</c:formatCode>
              <c:ptCount val="1"/>
              <c:pt idx="0">
                <c:v>-21.5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1-41F3-427A-9138-C3BBA8BEFBA9}"/>
            </c:ext>
          </c:extLst>
        </c:ser>
        <c:ser>
          <c:idx val="50"/>
          <c:order val="41"/>
          <c:tx>
            <c:v>MRVE3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25688976377951E-2"/>
                  <c:y val="-2.488972878390201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-3.5</c:v>
              </c:pt>
            </c:numLit>
          </c:xVal>
          <c:yVal>
            <c:numLit>
              <c:formatCode>General</c:formatCode>
              <c:ptCount val="1"/>
              <c:pt idx="0">
                <c:v>18.399999999999999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3-41F3-427A-9138-C3BBA8BEFBA9}"/>
            </c:ext>
          </c:extLst>
        </c:ser>
        <c:ser>
          <c:idx val="51"/>
          <c:order val="42"/>
          <c:tx>
            <c:v>NATU3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5989173228346455E-3"/>
                  <c:y val="2.178407699037620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-1.6</c:v>
              </c:pt>
            </c:numLit>
          </c:xVal>
          <c:yVal>
            <c:numLit>
              <c:formatCode>General</c:formatCode>
              <c:ptCount val="1"/>
              <c:pt idx="0">
                <c:v>-3.7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5-41F3-427A-9138-C3BBA8BEFBA9}"/>
            </c:ext>
          </c:extLst>
        </c:ser>
        <c:ser>
          <c:idx val="54"/>
          <c:order val="43"/>
          <c:tx>
            <c:v>OGXP3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160433070866158E-3"/>
                  <c:y val="2.432335958005248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35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7-41F3-427A-9138-C3BBA8BEFBA9}"/>
            </c:ext>
          </c:extLst>
        </c:ser>
        <c:ser>
          <c:idx val="56"/>
          <c:order val="44"/>
          <c:tx>
            <c:v>OIBR4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322178477689901E-3"/>
                  <c:y val="6.298932633420822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-3.6</c:v>
              </c:pt>
            </c:numLit>
          </c:xVal>
          <c:yVal>
            <c:numLit>
              <c:formatCode>General</c:formatCode>
              <c:ptCount val="1"/>
              <c:pt idx="0">
                <c:v>-21.5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9-41F3-427A-9138-C3BBA8BEFBA9}"/>
            </c:ext>
          </c:extLst>
        </c:ser>
        <c:ser>
          <c:idx val="60"/>
          <c:order val="45"/>
          <c:tx>
            <c:v>PETR4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686023622047246E-3"/>
                  <c:y val="-1.278600174978128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-1.9000000000000001</c:v>
              </c:pt>
            </c:numLit>
          </c:xVal>
          <c:yVal>
            <c:numLit>
              <c:formatCode>General</c:formatCode>
              <c:ptCount val="1"/>
              <c:pt idx="0">
                <c:v>7.3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B-41F3-427A-9138-C3BBA8BEFBA9}"/>
            </c:ext>
          </c:extLst>
        </c:ser>
        <c:ser>
          <c:idx val="65"/>
          <c:order val="46"/>
          <c:tx>
            <c:v>SANB11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750164041994756E-2"/>
                  <c:y val="-2.13341732283464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-1.4</c:v>
              </c:pt>
            </c:numLit>
          </c:xVal>
          <c:yVal>
            <c:numLit>
              <c:formatCode>General</c:formatCode>
              <c:ptCount val="1"/>
              <c:pt idx="0">
                <c:v>0.30000000000000004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D-41F3-427A-9138-C3BBA8BEFBA9}"/>
            </c:ext>
          </c:extLst>
        </c:ser>
        <c:ser>
          <c:idx val="66"/>
          <c:order val="47"/>
          <c:tx>
            <c:v>SBSP3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6613099916878636E-3"/>
                  <c:y val="-5.7383188656888549E-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-1.9000000000000001</c:v>
              </c:pt>
            </c:numLit>
          </c:xVal>
          <c:yVal>
            <c:numLit>
              <c:formatCode>General</c:formatCode>
              <c:ptCount val="1"/>
              <c:pt idx="0">
                <c:v>-14.7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F-41F3-427A-9138-C3BBA8BEFBA9}"/>
            </c:ext>
          </c:extLst>
        </c:ser>
        <c:dLbls/>
        <c:axId val="139367552"/>
        <c:axId val="139369472"/>
      </c:scatterChart>
      <c:valAx>
        <c:axId val="139367552"/>
        <c:scaling>
          <c:orientation val="minMax"/>
          <c:max val="1"/>
          <c:min val="-5"/>
        </c:scaling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Variação Diária</a:t>
                </a:r>
              </a:p>
            </c:rich>
          </c:tx>
          <c:layout>
            <c:manualLayout>
              <c:xMode val="edge"/>
              <c:yMode val="edge"/>
              <c:x val="0.8593185695538057"/>
              <c:y val="0.4474112335958005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39369472"/>
        <c:crosses val="autoZero"/>
        <c:crossBetween val="midCat"/>
        <c:majorUnit val="1"/>
        <c:minorUnit val="0.5"/>
      </c:valAx>
      <c:valAx>
        <c:axId val="139369472"/>
        <c:scaling>
          <c:orientation val="minMax"/>
          <c:max val="15"/>
          <c:min val="-15"/>
        </c:scaling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Variação Mensal</a:t>
                </a:r>
              </a:p>
            </c:rich>
          </c:tx>
          <c:layout>
            <c:manualLayout>
              <c:xMode val="edge"/>
              <c:yMode val="edge"/>
              <c:x val="0.80309858923884514"/>
              <c:y val="2.433175853018373E-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39367552"/>
        <c:crossesAt val="0"/>
        <c:crossBetween val="midCat"/>
        <c:majorUnit val="5"/>
        <c:min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89" l="0.78740157499999996" r="0.78740157499999996" t="0.98425196899999989" header="0.4921259850000001" footer="0.492125985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Carteira de Junho x Ibovespa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1965519813899232"/>
          <c:y val="0.16209150326797386"/>
          <c:w val="0.84244643838124889"/>
          <c:h val="0.58687425435456941"/>
        </c:manualLayout>
      </c:layout>
      <c:lineChart>
        <c:grouping val="standard"/>
        <c:ser>
          <c:idx val="1"/>
          <c:order val="0"/>
          <c:tx>
            <c:v>Ibovespa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41486</c:v>
              </c:pt>
              <c:pt idx="1">
                <c:v>41487</c:v>
              </c:pt>
              <c:pt idx="2">
                <c:v>41488</c:v>
              </c:pt>
              <c:pt idx="3">
                <c:v>41491</c:v>
              </c:pt>
              <c:pt idx="4">
                <c:v>41492</c:v>
              </c:pt>
              <c:pt idx="5">
                <c:v>41493</c:v>
              </c:pt>
              <c:pt idx="6">
                <c:v>41494</c:v>
              </c:pt>
              <c:pt idx="7">
                <c:v>41495</c:v>
              </c:pt>
              <c:pt idx="8">
                <c:v>41498</c:v>
              </c:pt>
              <c:pt idx="9">
                <c:v>41499</c:v>
              </c:pt>
              <c:pt idx="10">
                <c:v>41500</c:v>
              </c:pt>
              <c:pt idx="11">
                <c:v>41501</c:v>
              </c:pt>
              <c:pt idx="12">
                <c:v>41502</c:v>
              </c:pt>
              <c:pt idx="13">
                <c:v>41505</c:v>
              </c:pt>
              <c:pt idx="14">
                <c:v>41506</c:v>
              </c:pt>
              <c:pt idx="15">
                <c:v>41507</c:v>
              </c:pt>
              <c:pt idx="16">
                <c:v>41508</c:v>
              </c:pt>
            </c:numLit>
          </c:cat>
          <c:val>
            <c:numLit>
              <c:formatCode>General</c:formatCode>
              <c:ptCount val="25"/>
              <c:pt idx="0">
                <c:v>100</c:v>
              </c:pt>
              <c:pt idx="1">
                <c:v>101.87834306999999</c:v>
              </c:pt>
              <c:pt idx="2">
                <c:v>100.49757432000001</c:v>
              </c:pt>
              <c:pt idx="3">
                <c:v>100.41879172</c:v>
              </c:pt>
              <c:pt idx="4">
                <c:v>98.31446697299998</c:v>
              </c:pt>
              <c:pt idx="5">
                <c:v>98.366297631999998</c:v>
              </c:pt>
              <c:pt idx="6">
                <c:v>101.43881909000001</c:v>
              </c:pt>
              <c:pt idx="7">
                <c:v>103.40009121999998</c:v>
              </c:pt>
              <c:pt idx="8">
                <c:v>104.28121242000002</c:v>
              </c:pt>
              <c:pt idx="9">
                <c:v>104.90525355000001</c:v>
              </c:pt>
              <c:pt idx="10">
                <c:v>105.51685533</c:v>
              </c:pt>
              <c:pt idx="11">
                <c:v>105.54380727</c:v>
              </c:pt>
              <c:pt idx="12">
                <c:v>106.84993987</c:v>
              </c:pt>
              <c:pt idx="13">
                <c:v>106.92457602</c:v>
              </c:pt>
              <c:pt idx="14">
                <c:v>104.71244350000002</c:v>
              </c:pt>
              <c:pt idx="15">
                <c:v>104.50097441</c:v>
              </c:pt>
              <c:pt idx="16">
                <c:v>106.55761496000002</c:v>
              </c:pt>
              <c:pt idx="17">
                <c:v>108.21619604000001</c:v>
              </c:pt>
              <c:pt idx="18">
                <c:v>106.62395819999999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BA-49F4-8168-424473CA390B}"/>
            </c:ext>
          </c:extLst>
        </c:ser>
        <c:ser>
          <c:idx val="0"/>
          <c:order val="1"/>
          <c:tx>
            <c:v>Carteira</c:v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41486</c:v>
              </c:pt>
              <c:pt idx="1">
                <c:v>41487</c:v>
              </c:pt>
              <c:pt idx="2">
                <c:v>41488</c:v>
              </c:pt>
              <c:pt idx="3">
                <c:v>41491</c:v>
              </c:pt>
              <c:pt idx="4">
                <c:v>41492</c:v>
              </c:pt>
              <c:pt idx="5">
                <c:v>41493</c:v>
              </c:pt>
              <c:pt idx="6">
                <c:v>41494</c:v>
              </c:pt>
              <c:pt idx="7">
                <c:v>41495</c:v>
              </c:pt>
              <c:pt idx="8">
                <c:v>41498</c:v>
              </c:pt>
              <c:pt idx="9">
                <c:v>41499</c:v>
              </c:pt>
              <c:pt idx="10">
                <c:v>41500</c:v>
              </c:pt>
              <c:pt idx="11">
                <c:v>41501</c:v>
              </c:pt>
              <c:pt idx="12">
                <c:v>41502</c:v>
              </c:pt>
              <c:pt idx="13">
                <c:v>41505</c:v>
              </c:pt>
              <c:pt idx="14">
                <c:v>41506</c:v>
              </c:pt>
              <c:pt idx="15">
                <c:v>41507</c:v>
              </c:pt>
              <c:pt idx="16">
                <c:v>41508</c:v>
              </c:pt>
            </c:numLit>
          </c:cat>
          <c:val>
            <c:numLit>
              <c:formatCode>General</c:formatCode>
              <c:ptCount val="25"/>
              <c:pt idx="0">
                <c:v>100</c:v>
              </c:pt>
              <c:pt idx="1">
                <c:v>101.96342670999999</c:v>
              </c:pt>
              <c:pt idx="2">
                <c:v>101.27157236999999</c:v>
              </c:pt>
              <c:pt idx="3">
                <c:v>101.02580638000001</c:v>
              </c:pt>
              <c:pt idx="4">
                <c:v>99.721286069000016</c:v>
              </c:pt>
              <c:pt idx="5">
                <c:v>99.805221720999981</c:v>
              </c:pt>
              <c:pt idx="6">
                <c:v>101.92079869</c:v>
              </c:pt>
              <c:pt idx="7">
                <c:v>102.84731985000002</c:v>
              </c:pt>
              <c:pt idx="8">
                <c:v>103.0350238</c:v>
              </c:pt>
              <c:pt idx="9">
                <c:v>103.57471593</c:v>
              </c:pt>
              <c:pt idx="10">
                <c:v>103.78583567</c:v>
              </c:pt>
              <c:pt idx="11">
                <c:v>103.50012924000004</c:v>
              </c:pt>
              <c:pt idx="12">
                <c:v>104.56816515</c:v>
              </c:pt>
              <c:pt idx="13">
                <c:v>105.12045397999998</c:v>
              </c:pt>
              <c:pt idx="14">
                <c:v>103.29256907000001</c:v>
              </c:pt>
              <c:pt idx="15">
                <c:v>103.50973565</c:v>
              </c:pt>
              <c:pt idx="16">
                <c:v>104.99387588</c:v>
              </c:pt>
              <c:pt idx="17">
                <c:v>105.68189285999999</c:v>
              </c:pt>
              <c:pt idx="18">
                <c:v>105.11940252999999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CBA-49F4-8168-424473CA390B}"/>
            </c:ext>
          </c:extLst>
        </c:ser>
        <c:dLbls/>
        <c:marker val="1"/>
        <c:axId val="139382784"/>
        <c:axId val="139384320"/>
      </c:lineChart>
      <c:dateAx>
        <c:axId val="139382784"/>
        <c:scaling>
          <c:orientation val="minMax"/>
        </c:scaling>
        <c:axPos val="b"/>
        <c:numFmt formatCode="d/m;@" sourceLinked="0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39384320"/>
        <c:crosses val="autoZero"/>
        <c:lblOffset val="100"/>
        <c:baseTimeUnit val="days"/>
        <c:majorUnit val="5"/>
        <c:majorTimeUnit val="days"/>
        <c:minorUnit val="1"/>
        <c:minorTimeUnit val="days"/>
      </c:dateAx>
      <c:valAx>
        <c:axId val="139384320"/>
        <c:scaling>
          <c:orientation val="minMax"/>
          <c:max val="110"/>
          <c:min val="95"/>
        </c:scaling>
        <c:axPos val="l"/>
        <c:majorGridlines/>
        <c:numFmt formatCode="0" sourceLinked="0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39382784"/>
        <c:crosses val="autoZero"/>
        <c:crossBetween val="between"/>
        <c:majorUnit val="5"/>
        <c:minorUnit val="1"/>
      </c:valAx>
    </c:plotArea>
    <c:legend>
      <c:legendPos val="b"/>
      <c:txPr>
        <a:bodyPr/>
        <a:lstStyle/>
        <a:p>
          <a:pPr>
            <a:defRPr sz="1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span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4.jpeg"/><Relationship Id="rId1" Type="http://schemas.openxmlformats.org/officeDocument/2006/relationships/image" Target="../media/image3.wmf"/><Relationship Id="rId4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3.wmf"/><Relationship Id="rId1" Type="http://schemas.openxmlformats.org/officeDocument/2006/relationships/image" Target="../media/image5.png"/><Relationship Id="rId4" Type="http://schemas.openxmlformats.org/officeDocument/2006/relationships/image" Target="../media/image7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133350</xdr:rowOff>
    </xdr:from>
    <xdr:to>
      <xdr:col>2</xdr:col>
      <xdr:colOff>361950</xdr:colOff>
      <xdr:row>3</xdr:row>
      <xdr:rowOff>19050</xdr:rowOff>
    </xdr:to>
    <xdr:pic>
      <xdr:nvPicPr>
        <xdr:cNvPr id="2938" name="Imagem 4" descr="Logo">
          <a:extLst>
            <a:ext uri="{FF2B5EF4-FFF2-40B4-BE49-F238E27FC236}">
              <a16:creationId xmlns:a16="http://schemas.microsoft.com/office/drawing/2014/main" xmlns="" id="{00000000-0008-0000-0000-00007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0" y="133350"/>
          <a:ext cx="22574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35</xdr:row>
      <xdr:rowOff>104775</xdr:rowOff>
    </xdr:from>
    <xdr:to>
      <xdr:col>23</xdr:col>
      <xdr:colOff>590550</xdr:colOff>
      <xdr:row>53</xdr:row>
      <xdr:rowOff>9525</xdr:rowOff>
    </xdr:to>
    <xdr:pic>
      <xdr:nvPicPr>
        <xdr:cNvPr id="1652040" name="Picture 3">
          <a:extLst>
            <a:ext uri="{FF2B5EF4-FFF2-40B4-BE49-F238E27FC236}">
              <a16:creationId xmlns:a16="http://schemas.microsoft.com/office/drawing/2014/main" xmlns="" id="{00000000-0008-0000-0100-000048351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0" y="5629275"/>
          <a:ext cx="6667500" cy="286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13</xdr:col>
      <xdr:colOff>76200</xdr:colOff>
      <xdr:row>6</xdr:row>
      <xdr:rowOff>57150</xdr:rowOff>
    </xdr:to>
    <xdr:pic>
      <xdr:nvPicPr>
        <xdr:cNvPr id="1652041" name="Imagem 1" descr="Guia de Ações.jpg">
          <a:extLst>
            <a:ext uri="{FF2B5EF4-FFF2-40B4-BE49-F238E27FC236}">
              <a16:creationId xmlns:a16="http://schemas.microsoft.com/office/drawing/2014/main" xmlns="" id="{00000000-0008-0000-0100-000049351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70008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11</xdr:row>
      <xdr:rowOff>0</xdr:rowOff>
    </xdr:from>
    <xdr:to>
      <xdr:col>23</xdr:col>
      <xdr:colOff>0</xdr:colOff>
      <xdr:row>33</xdr:row>
      <xdr:rowOff>9525</xdr:rowOff>
    </xdr:to>
    <xdr:graphicFrame macro="">
      <xdr:nvGraphicFramePr>
        <xdr:cNvPr id="1652042" name="Chart 1025">
          <a:extLst>
            <a:ext uri="{FF2B5EF4-FFF2-40B4-BE49-F238E27FC236}">
              <a16:creationId xmlns:a16="http://schemas.microsoft.com/office/drawing/2014/main" xmlns="" id="{00000000-0008-0000-0100-00004A35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4</xdr:col>
      <xdr:colOff>571500</xdr:colOff>
      <xdr:row>50</xdr:row>
      <xdr:rowOff>114300</xdr:rowOff>
    </xdr:to>
    <xdr:graphicFrame macro="">
      <xdr:nvGraphicFramePr>
        <xdr:cNvPr id="1652043" name="Gráfico 1">
          <a:extLst>
            <a:ext uri="{FF2B5EF4-FFF2-40B4-BE49-F238E27FC236}">
              <a16:creationId xmlns:a16="http://schemas.microsoft.com/office/drawing/2014/main" xmlns="" id="{00000000-0008-0000-0100-00004B35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180975</xdr:rowOff>
    </xdr:from>
    <xdr:to>
      <xdr:col>4</xdr:col>
      <xdr:colOff>533400</xdr:colOff>
      <xdr:row>3</xdr:row>
      <xdr:rowOff>1798</xdr:rowOff>
    </xdr:to>
    <xdr:pic>
      <xdr:nvPicPr>
        <xdr:cNvPr id="4" name="Imagem 4" descr="Logo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180975"/>
          <a:ext cx="2257425" cy="392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41031</xdr:colOff>
      <xdr:row>8</xdr:row>
      <xdr:rowOff>82797</xdr:rowOff>
    </xdr:from>
    <xdr:to>
      <xdr:col>11</xdr:col>
      <xdr:colOff>320593</xdr:colOff>
      <xdr:row>24</xdr:row>
      <xdr:rowOff>177029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2006" y="1473447"/>
          <a:ext cx="6375562" cy="3008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77934</xdr:colOff>
      <xdr:row>27</xdr:row>
      <xdr:rowOff>112569</xdr:rowOff>
    </xdr:from>
    <xdr:to>
      <xdr:col>12</xdr:col>
      <xdr:colOff>268433</xdr:colOff>
      <xdr:row>41</xdr:row>
      <xdr:rowOff>186444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8909" y="4989369"/>
          <a:ext cx="6896099" cy="2740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12700</xdr:colOff>
      <xdr:row>8</xdr:row>
      <xdr:rowOff>101600</xdr:rowOff>
    </xdr:from>
    <xdr:to>
      <xdr:col>23</xdr:col>
      <xdr:colOff>76200</xdr:colOff>
      <xdr:row>53</xdr:row>
      <xdr:rowOff>12765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05700" y="1524000"/>
          <a:ext cx="6159500" cy="8356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W501"/>
  <sheetViews>
    <sheetView showGridLines="0" tabSelected="1" zoomScaleSheetLayoutView="7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Q7" sqref="Q7"/>
    </sheetView>
  </sheetViews>
  <sheetFormatPr defaultRowHeight="15"/>
  <cols>
    <col min="1" max="1" width="1.28515625" style="2" customWidth="1"/>
    <col min="2" max="2" width="30" style="2" customWidth="1"/>
    <col min="3" max="3" width="6.85546875" style="3" bestFit="1" customWidth="1"/>
    <col min="4" max="4" width="11.28515625" style="9" hidden="1" customWidth="1"/>
    <col min="5" max="5" width="7.28515625" style="2" customWidth="1"/>
    <col min="6" max="6" width="9" style="2" customWidth="1"/>
    <col min="7" max="7" width="9.42578125" style="2" customWidth="1"/>
    <col min="8" max="9" width="10.42578125" style="2" customWidth="1"/>
    <col min="10" max="13" width="5.7109375" style="2" customWidth="1"/>
    <col min="14" max="15" width="7.7109375" style="2" customWidth="1"/>
    <col min="16" max="16" width="9.7109375" style="2" customWidth="1"/>
    <col min="17" max="17" width="9.7109375" style="4" customWidth="1"/>
    <col min="18" max="18" width="6.28515625" style="4" customWidth="1"/>
    <col min="19" max="19" width="6.28515625" style="5" customWidth="1"/>
    <col min="20" max="20" width="6.28515625" style="3" customWidth="1"/>
    <col min="21" max="21" width="6.7109375" style="2" customWidth="1"/>
    <col min="22" max="23" width="6.28515625" style="2" customWidth="1"/>
    <col min="24" max="27" width="5.7109375" style="2" customWidth="1"/>
    <col min="28" max="29" width="5.7109375" style="6" customWidth="1"/>
    <col min="30" max="31" width="6.85546875" style="2" customWidth="1"/>
    <col min="32" max="32" width="5.42578125" style="2" customWidth="1"/>
    <col min="33" max="33" width="4.7109375" style="2" customWidth="1"/>
    <col min="34" max="35" width="5.7109375" style="2" customWidth="1"/>
    <col min="36" max="37" width="5.7109375" style="7" customWidth="1"/>
    <col min="38" max="42" width="5.7109375" style="2" customWidth="1"/>
    <col min="43" max="43" width="9.140625" style="79" hidden="1" customWidth="1"/>
    <col min="44" max="16384" width="9.140625" style="8"/>
  </cols>
  <sheetData>
    <row r="1" spans="1:43" ht="12" customHeight="1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8"/>
    </row>
    <row r="2" spans="1:43" ht="12" customHeigh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8"/>
    </row>
    <row r="3" spans="1:43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8"/>
    </row>
    <row r="4" spans="1:43" ht="15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8"/>
    </row>
    <row r="5" spans="1:43" ht="5.0999999999999996" customHeight="1"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8"/>
    </row>
    <row r="6" spans="1:43" ht="15" customHeight="1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8"/>
    </row>
    <row r="7" spans="1:43" ht="9.75" customHeight="1">
      <c r="B7" s="57"/>
      <c r="C7" s="58"/>
      <c r="D7" s="57"/>
      <c r="E7" s="59"/>
      <c r="F7" s="58"/>
      <c r="G7" s="58"/>
      <c r="H7" s="58"/>
      <c r="I7" s="58"/>
      <c r="J7" s="60"/>
      <c r="K7" s="25"/>
      <c r="L7" s="61"/>
      <c r="M7" s="27"/>
      <c r="N7" s="15"/>
      <c r="O7" s="16"/>
      <c r="P7" s="62"/>
      <c r="Q7" s="63"/>
      <c r="R7" s="15"/>
      <c r="S7" s="15"/>
      <c r="T7" s="15"/>
      <c r="U7" s="15"/>
      <c r="V7" s="15"/>
      <c r="W7" s="16"/>
      <c r="X7" s="16"/>
      <c r="Y7" s="15"/>
      <c r="Z7" s="64"/>
      <c r="AA7" s="64"/>
      <c r="AB7" s="15"/>
      <c r="AC7" s="15"/>
      <c r="AD7" s="15"/>
      <c r="AE7" s="15"/>
      <c r="AF7" s="15"/>
      <c r="AG7" s="15"/>
      <c r="AH7" s="18"/>
      <c r="AI7" s="18"/>
      <c r="AJ7" s="18"/>
      <c r="AK7" s="18"/>
      <c r="AL7" s="28"/>
      <c r="AM7" s="18"/>
      <c r="AN7" s="18"/>
      <c r="AO7" s="29"/>
      <c r="AP7" s="79"/>
      <c r="AQ7" s="8"/>
    </row>
    <row r="8" spans="1:43">
      <c r="B8" s="375">
        <v>44181</v>
      </c>
      <c r="C8" s="375"/>
      <c r="D8" s="196"/>
      <c r="E8" s="68"/>
      <c r="F8" s="68"/>
      <c r="G8" s="108"/>
      <c r="H8" s="68"/>
      <c r="I8" s="68"/>
      <c r="J8" s="68"/>
      <c r="K8" s="68"/>
      <c r="L8" s="68"/>
      <c r="M8" s="68"/>
      <c r="N8" s="68"/>
      <c r="O8" s="68"/>
      <c r="P8" s="96"/>
      <c r="Q8" s="69"/>
      <c r="R8" s="69"/>
      <c r="S8" s="70"/>
      <c r="T8" s="70"/>
      <c r="U8" s="70"/>
      <c r="V8" s="70"/>
      <c r="W8" s="70"/>
      <c r="X8" s="70"/>
      <c r="Y8" s="71"/>
      <c r="Z8" s="71"/>
      <c r="AA8" s="70"/>
      <c r="AB8" s="70"/>
      <c r="AC8" s="70"/>
      <c r="AD8" s="70"/>
      <c r="AE8" s="70"/>
      <c r="AF8" s="70"/>
      <c r="AG8" s="70"/>
      <c r="AH8" s="70"/>
      <c r="AI8" s="68"/>
      <c r="AJ8" s="68"/>
      <c r="AK8" s="68"/>
      <c r="AL8" s="78"/>
      <c r="AM8" s="68"/>
      <c r="AN8" s="68"/>
      <c r="AO8" s="86"/>
      <c r="AP8" s="87"/>
      <c r="AQ8" s="8"/>
    </row>
    <row r="9" spans="1:43">
      <c r="B9" s="88"/>
      <c r="C9" s="88"/>
      <c r="D9" s="89"/>
      <c r="E9" s="391" t="s">
        <v>13</v>
      </c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 t="s">
        <v>14</v>
      </c>
      <c r="S9" s="392"/>
      <c r="T9" s="392"/>
      <c r="U9" s="392"/>
      <c r="V9" s="392"/>
      <c r="W9" s="392"/>
      <c r="X9" s="392"/>
      <c r="Y9" s="392"/>
      <c r="Z9" s="392"/>
      <c r="AA9" s="392"/>
      <c r="AB9" s="392"/>
      <c r="AC9" s="392"/>
      <c r="AD9" s="392"/>
      <c r="AE9" s="391" t="s">
        <v>15</v>
      </c>
      <c r="AF9" s="391"/>
      <c r="AG9" s="391"/>
      <c r="AH9" s="391"/>
      <c r="AI9" s="391"/>
      <c r="AJ9" s="391"/>
      <c r="AK9" s="391"/>
      <c r="AL9" s="391"/>
      <c r="AM9" s="391"/>
      <c r="AN9" s="391"/>
      <c r="AO9" s="391"/>
      <c r="AP9" s="393"/>
      <c r="AQ9" s="90"/>
    </row>
    <row r="10" spans="1:43" ht="19.5" customHeight="1">
      <c r="B10" s="91"/>
      <c r="C10" s="91"/>
      <c r="D10" s="92"/>
      <c r="E10" s="380" t="s">
        <v>16</v>
      </c>
      <c r="F10" s="380" t="s">
        <v>17</v>
      </c>
      <c r="G10" s="382" t="s">
        <v>18</v>
      </c>
      <c r="H10" s="384" t="s">
        <v>19</v>
      </c>
      <c r="I10" s="387" t="s">
        <v>427</v>
      </c>
      <c r="J10" s="386" t="s">
        <v>0</v>
      </c>
      <c r="K10" s="386"/>
      <c r="L10" s="386"/>
      <c r="M10" s="386"/>
      <c r="N10" s="376" t="s">
        <v>1</v>
      </c>
      <c r="O10" s="376" t="s">
        <v>2</v>
      </c>
      <c r="P10" s="376" t="s">
        <v>106</v>
      </c>
      <c r="Q10" s="376" t="s">
        <v>107</v>
      </c>
      <c r="R10" s="394" t="s">
        <v>20</v>
      </c>
      <c r="S10" s="394"/>
      <c r="T10" s="394"/>
      <c r="U10" s="394" t="s">
        <v>88</v>
      </c>
      <c r="V10" s="394"/>
      <c r="W10" s="394"/>
      <c r="X10" s="394" t="s">
        <v>89</v>
      </c>
      <c r="Y10" s="394"/>
      <c r="Z10" s="394"/>
      <c r="AA10" s="394" t="s">
        <v>21</v>
      </c>
      <c r="AB10" s="394"/>
      <c r="AC10" s="394"/>
      <c r="AD10" s="378" t="s">
        <v>103</v>
      </c>
      <c r="AE10" s="378" t="s">
        <v>104</v>
      </c>
      <c r="AF10" s="378" t="s">
        <v>105</v>
      </c>
      <c r="AG10" s="389" t="s">
        <v>80</v>
      </c>
      <c r="AH10" s="394" t="s">
        <v>22</v>
      </c>
      <c r="AI10" s="394"/>
      <c r="AJ10" s="394"/>
      <c r="AK10" s="394" t="s">
        <v>90</v>
      </c>
      <c r="AL10" s="394"/>
      <c r="AM10" s="394"/>
      <c r="AN10" s="394" t="s">
        <v>23</v>
      </c>
      <c r="AO10" s="394"/>
      <c r="AP10" s="395"/>
      <c r="AQ10" s="68"/>
    </row>
    <row r="11" spans="1:43" ht="15" customHeight="1">
      <c r="B11" s="149" t="s">
        <v>3</v>
      </c>
      <c r="C11" s="150" t="s">
        <v>4</v>
      </c>
      <c r="D11" s="150"/>
      <c r="E11" s="381"/>
      <c r="F11" s="381"/>
      <c r="G11" s="383"/>
      <c r="H11" s="385"/>
      <c r="I11" s="388"/>
      <c r="J11" s="150" t="s">
        <v>5</v>
      </c>
      <c r="K11" s="150" t="s">
        <v>6</v>
      </c>
      <c r="L11" s="150" t="s">
        <v>7</v>
      </c>
      <c r="M11" s="150" t="s">
        <v>8</v>
      </c>
      <c r="N11" s="377"/>
      <c r="O11" s="377"/>
      <c r="P11" s="377"/>
      <c r="Q11" s="377"/>
      <c r="R11" s="100">
        <v>2018</v>
      </c>
      <c r="S11" s="100">
        <v>2019</v>
      </c>
      <c r="T11" s="100" t="s">
        <v>456</v>
      </c>
      <c r="U11" s="100">
        <v>2018</v>
      </c>
      <c r="V11" s="100">
        <v>2019</v>
      </c>
      <c r="W11" s="100" t="s">
        <v>456</v>
      </c>
      <c r="X11" s="100">
        <v>2018</v>
      </c>
      <c r="Y11" s="100">
        <v>2019</v>
      </c>
      <c r="Z11" s="100" t="s">
        <v>456</v>
      </c>
      <c r="AA11" s="100">
        <v>2018</v>
      </c>
      <c r="AB11" s="100">
        <v>2019</v>
      </c>
      <c r="AC11" s="100" t="s">
        <v>456</v>
      </c>
      <c r="AD11" s="379"/>
      <c r="AE11" s="379"/>
      <c r="AF11" s="379"/>
      <c r="AG11" s="390"/>
      <c r="AH11" s="100">
        <v>2018</v>
      </c>
      <c r="AI11" s="100">
        <v>2019</v>
      </c>
      <c r="AJ11" s="100" t="s">
        <v>456</v>
      </c>
      <c r="AK11" s="100">
        <v>2018</v>
      </c>
      <c r="AL11" s="100">
        <v>2019</v>
      </c>
      <c r="AM11" s="100" t="s">
        <v>456</v>
      </c>
      <c r="AN11" s="100">
        <v>2018</v>
      </c>
      <c r="AO11" s="100">
        <v>2019</v>
      </c>
      <c r="AP11" s="100" t="s">
        <v>456</v>
      </c>
      <c r="AQ11" s="68"/>
    </row>
    <row r="12" spans="1:43" s="119" customFormat="1" ht="9.9499999999999993" customHeight="1">
      <c r="A12" s="2"/>
      <c r="B12" s="293" t="s">
        <v>9</v>
      </c>
      <c r="C12" s="294" t="s">
        <v>10</v>
      </c>
      <c r="D12" s="295" t="s">
        <v>81</v>
      </c>
      <c r="E12" s="197">
        <v>117857</v>
      </c>
      <c r="F12" s="198">
        <v>130000</v>
      </c>
      <c r="G12" s="296">
        <v>10.303164003835153</v>
      </c>
      <c r="H12" s="199"/>
      <c r="I12" s="200"/>
      <c r="J12" s="297">
        <v>1.4712187663045384</v>
      </c>
      <c r="K12" s="297">
        <v>8.2320032545620379</v>
      </c>
      <c r="L12" s="298">
        <v>1.9128317363524383</v>
      </c>
      <c r="M12" s="298">
        <v>5.32762565239151</v>
      </c>
      <c r="N12" s="197">
        <v>119593.1015625</v>
      </c>
      <c r="O12" s="197">
        <v>61690.5</v>
      </c>
      <c r="P12" s="201"/>
      <c r="Q12" s="197"/>
      <c r="R12" s="299"/>
      <c r="S12" s="299"/>
      <c r="T12" s="300"/>
      <c r="U12" s="300"/>
      <c r="V12" s="299"/>
      <c r="W12" s="299"/>
      <c r="X12" s="299"/>
      <c r="Y12" s="299"/>
      <c r="Z12" s="299"/>
      <c r="AA12" s="299"/>
      <c r="AB12" s="301"/>
      <c r="AC12" s="301"/>
      <c r="AD12" s="299"/>
      <c r="AE12" s="299"/>
      <c r="AF12" s="299"/>
      <c r="AG12" s="302">
        <v>2.4340259914232516</v>
      </c>
      <c r="AH12" s="303">
        <v>46.516510382503498</v>
      </c>
      <c r="AI12" s="303">
        <v>46.516510382503498</v>
      </c>
      <c r="AJ12" s="303">
        <v>46.516510382503498</v>
      </c>
      <c r="AK12" s="303">
        <v>2.3769528930535424</v>
      </c>
      <c r="AL12" s="303">
        <v>2.2426769481588771</v>
      </c>
      <c r="AM12" s="303">
        <v>2.0346182104122921</v>
      </c>
      <c r="AN12" s="202">
        <v>2.0059100000000001</v>
      </c>
      <c r="AO12" s="304">
        <v>3.785005</v>
      </c>
      <c r="AP12" s="304">
        <v>3.785005</v>
      </c>
      <c r="AQ12" s="93"/>
    </row>
    <row r="13" spans="1:43" s="119" customFormat="1" ht="9.9499999999999993" customHeight="1">
      <c r="A13" s="2"/>
      <c r="B13" s="293" t="s">
        <v>11</v>
      </c>
      <c r="C13" s="294" t="s">
        <v>12</v>
      </c>
      <c r="D13" s="295" t="s">
        <v>82</v>
      </c>
      <c r="E13" s="197">
        <v>30154.54</v>
      </c>
      <c r="F13" s="203" t="s">
        <v>86</v>
      </c>
      <c r="G13" s="203" t="s">
        <v>86</v>
      </c>
      <c r="H13" s="199"/>
      <c r="I13" s="200"/>
      <c r="J13" s="297">
        <v>-0.14824842024536711</v>
      </c>
      <c r="K13" s="297">
        <v>1.7406331734519664</v>
      </c>
      <c r="L13" s="298">
        <v>5.9461445977006644</v>
      </c>
      <c r="M13" s="298">
        <v>6.7950753455974011</v>
      </c>
      <c r="N13" s="197">
        <v>30325.7890625</v>
      </c>
      <c r="O13" s="197">
        <v>18213.650000000001</v>
      </c>
      <c r="P13" s="201"/>
      <c r="Q13" s="197"/>
      <c r="R13" s="299"/>
      <c r="S13" s="299"/>
      <c r="T13" s="300"/>
      <c r="U13" s="300"/>
      <c r="V13" s="299"/>
      <c r="W13" s="299"/>
      <c r="X13" s="299"/>
      <c r="Y13" s="299"/>
      <c r="Z13" s="299"/>
      <c r="AA13" s="299"/>
      <c r="AB13" s="301"/>
      <c r="AC13" s="301"/>
      <c r="AD13" s="299"/>
      <c r="AE13" s="299"/>
      <c r="AF13" s="299"/>
      <c r="AG13" s="302">
        <v>2.0550466787825101</v>
      </c>
      <c r="AH13" s="303">
        <v>24.900790681794131</v>
      </c>
      <c r="AI13" s="303">
        <v>24.900790681794131</v>
      </c>
      <c r="AJ13" s="303">
        <v>24.900790681794131</v>
      </c>
      <c r="AK13" s="303">
        <v>4.6862918097855344</v>
      </c>
      <c r="AL13" s="303">
        <v>4.6091092045539055</v>
      </c>
      <c r="AM13" s="303">
        <v>4.3159557877196528</v>
      </c>
      <c r="AN13" s="202">
        <v>16.175189</v>
      </c>
      <c r="AO13" s="304">
        <v>17.831340999999998</v>
      </c>
      <c r="AP13" s="304">
        <v>17.831340999999998</v>
      </c>
      <c r="AQ13" s="94"/>
    </row>
    <row r="14" spans="1:43" s="119" customFormat="1" ht="3.95" customHeight="1">
      <c r="A14" s="2"/>
      <c r="B14" s="293"/>
      <c r="C14" s="294"/>
      <c r="D14" s="294"/>
      <c r="E14" s="199"/>
      <c r="F14" s="199"/>
      <c r="G14" s="204"/>
      <c r="H14" s="305"/>
      <c r="I14" s="306"/>
      <c r="J14" s="307"/>
      <c r="K14" s="307"/>
      <c r="L14" s="308"/>
      <c r="M14" s="308"/>
      <c r="N14" s="205"/>
      <c r="O14" s="205"/>
      <c r="P14" s="206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10"/>
      <c r="AH14" s="311"/>
      <c r="AI14" s="311"/>
      <c r="AJ14" s="311"/>
      <c r="AK14" s="312"/>
      <c r="AL14" s="312"/>
      <c r="AM14" s="311"/>
      <c r="AN14" s="309"/>
      <c r="AO14" s="309"/>
      <c r="AP14" s="309"/>
      <c r="AQ14" s="94"/>
    </row>
    <row r="15" spans="1:43" s="119" customFormat="1" ht="9" customHeight="1">
      <c r="A15" s="2"/>
      <c r="B15" s="207" t="s">
        <v>83</v>
      </c>
      <c r="C15" s="207"/>
      <c r="D15" s="207"/>
      <c r="E15" s="208"/>
      <c r="F15" s="209"/>
      <c r="G15" s="210"/>
      <c r="H15" s="211"/>
      <c r="I15" s="212"/>
      <c r="J15" s="313"/>
      <c r="K15" s="313"/>
      <c r="L15" s="313"/>
      <c r="M15" s="314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5"/>
      <c r="AH15" s="213"/>
      <c r="AI15" s="213"/>
      <c r="AJ15" s="213"/>
      <c r="AK15" s="213"/>
      <c r="AL15" s="213"/>
      <c r="AM15" s="213"/>
      <c r="AN15" s="214"/>
      <c r="AO15" s="214"/>
      <c r="AP15" s="214"/>
      <c r="AQ15" s="94"/>
    </row>
    <row r="16" spans="1:43" s="119" customFormat="1" ht="6" customHeight="1">
      <c r="A16" s="2"/>
      <c r="B16" s="215"/>
      <c r="C16" s="215"/>
      <c r="D16" s="215"/>
      <c r="E16" s="216"/>
      <c r="F16" s="217"/>
      <c r="G16" s="218"/>
      <c r="H16" s="219"/>
      <c r="I16" s="220"/>
      <c r="J16" s="316"/>
      <c r="K16" s="316"/>
      <c r="L16" s="316"/>
      <c r="M16" s="317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  <c r="AE16" s="316"/>
      <c r="AF16" s="316"/>
      <c r="AG16" s="318"/>
      <c r="AH16" s="319"/>
      <c r="AI16" s="319"/>
      <c r="AJ16" s="319"/>
      <c r="AK16" s="319"/>
      <c r="AL16" s="319"/>
      <c r="AM16" s="319"/>
      <c r="AN16" s="316"/>
      <c r="AO16" s="316"/>
      <c r="AP16" s="316"/>
      <c r="AQ16" s="94"/>
    </row>
    <row r="17" spans="1:43" s="119" customFormat="1" ht="9" customHeight="1">
      <c r="A17" s="2"/>
      <c r="B17" s="221" t="s">
        <v>84</v>
      </c>
      <c r="C17" s="222"/>
      <c r="D17" s="222"/>
      <c r="E17" s="223"/>
      <c r="F17" s="224"/>
      <c r="G17" s="225"/>
      <c r="H17" s="226"/>
      <c r="I17" s="227"/>
      <c r="J17" s="320"/>
      <c r="K17" s="320"/>
      <c r="L17" s="320"/>
      <c r="M17" s="321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2"/>
      <c r="AH17" s="228">
        <v>15.639480641382606</v>
      </c>
      <c r="AI17" s="228">
        <v>15.639480641382606</v>
      </c>
      <c r="AJ17" s="228">
        <v>13.559422809257077</v>
      </c>
      <c r="AK17" s="228">
        <v>10.458536191425074</v>
      </c>
      <c r="AL17" s="228">
        <v>6.3717960148354482</v>
      </c>
      <c r="AM17" s="228">
        <v>5.6221345636419624</v>
      </c>
      <c r="AN17" s="229">
        <v>14.970660959594621</v>
      </c>
      <c r="AO17" s="229">
        <v>13.856</v>
      </c>
      <c r="AP17" s="229">
        <v>15.371833333333335</v>
      </c>
      <c r="AQ17" s="94"/>
    </row>
    <row r="18" spans="1:43" s="119" customFormat="1" ht="9" customHeight="1">
      <c r="A18" s="2"/>
      <c r="B18" s="323" t="s">
        <v>457</v>
      </c>
      <c r="C18" s="230" t="s">
        <v>458</v>
      </c>
      <c r="D18" s="324" t="s">
        <v>459</v>
      </c>
      <c r="E18" s="231">
        <v>26</v>
      </c>
      <c r="F18" s="232">
        <v>28</v>
      </c>
      <c r="G18" s="325">
        <v>7.6923076923076872</v>
      </c>
      <c r="H18" s="326" t="s">
        <v>506</v>
      </c>
      <c r="I18" s="327">
        <v>44141</v>
      </c>
      <c r="J18" s="297">
        <v>-0.42129452317120064</v>
      </c>
      <c r="K18" s="297">
        <v>-4.481998530492282</v>
      </c>
      <c r="L18" s="298">
        <v>41.189247895737168</v>
      </c>
      <c r="M18" s="298">
        <v>45.470821910143776</v>
      </c>
      <c r="N18" s="328">
        <v>27.92</v>
      </c>
      <c r="O18" s="328">
        <v>13</v>
      </c>
      <c r="P18" s="201">
        <v>5.7796339999999997</v>
      </c>
      <c r="Q18" s="197">
        <v>1617.8170410499999</v>
      </c>
      <c r="R18" s="197">
        <v>384.06099999999998</v>
      </c>
      <c r="S18" s="329">
        <v>758</v>
      </c>
      <c r="T18" s="329">
        <v>751</v>
      </c>
      <c r="U18" s="197">
        <v>169.364</v>
      </c>
      <c r="V18" s="329">
        <v>186.25</v>
      </c>
      <c r="W18" s="329">
        <v>211</v>
      </c>
      <c r="X18" s="326">
        <v>44.098203150020446</v>
      </c>
      <c r="Y18" s="326">
        <v>24.571240105540898</v>
      </c>
      <c r="Z18" s="326">
        <v>28.095872170439414</v>
      </c>
      <c r="AA18" s="197">
        <v>126.33799999999999</v>
      </c>
      <c r="AB18" s="329">
        <v>102.05</v>
      </c>
      <c r="AC18" s="329">
        <v>138.667</v>
      </c>
      <c r="AD18" s="197">
        <v>490.387</v>
      </c>
      <c r="AE18" s="198">
        <v>2108.2040410499999</v>
      </c>
      <c r="AF18" s="330">
        <v>0.70966410000000002</v>
      </c>
      <c r="AG18" s="304">
        <v>2.7242386409737556</v>
      </c>
      <c r="AH18" s="303">
        <v>14.911276473955352</v>
      </c>
      <c r="AI18" s="303">
        <v>14.911276473955352</v>
      </c>
      <c r="AJ18" s="303">
        <v>11.301518438177874</v>
      </c>
      <c r="AK18" s="303">
        <v>12.447769543999904</v>
      </c>
      <c r="AL18" s="303">
        <v>11.319216327785234</v>
      </c>
      <c r="AM18" s="303">
        <v>9.9914883462085307</v>
      </c>
      <c r="AN18" s="202">
        <v>17.752428588653661</v>
      </c>
      <c r="AO18" s="304">
        <v>10.5</v>
      </c>
      <c r="AP18" s="304">
        <v>11.450000000000001</v>
      </c>
      <c r="AQ18" s="121">
        <v>1</v>
      </c>
    </row>
    <row r="19" spans="1:43" s="119" customFormat="1" ht="9" customHeight="1">
      <c r="A19" s="2"/>
      <c r="B19" s="323" t="s">
        <v>467</v>
      </c>
      <c r="C19" s="230" t="s">
        <v>468</v>
      </c>
      <c r="D19" s="324" t="s">
        <v>469</v>
      </c>
      <c r="E19" s="231">
        <v>5.16</v>
      </c>
      <c r="F19" s="232" t="s">
        <v>503</v>
      </c>
      <c r="G19" s="325" t="s">
        <v>95</v>
      </c>
      <c r="H19" s="326" t="s">
        <v>429</v>
      </c>
      <c r="I19" s="327" t="s">
        <v>430</v>
      </c>
      <c r="J19" s="297">
        <v>1.9762845849802479</v>
      </c>
      <c r="K19" s="297">
        <v>9.0909090909090828</v>
      </c>
      <c r="L19" s="298">
        <v>82.332155477031804</v>
      </c>
      <c r="M19" s="298">
        <v>86.956521739130437</v>
      </c>
      <c r="N19" s="328">
        <v>9.98</v>
      </c>
      <c r="O19" s="328">
        <v>2.4500000000000002</v>
      </c>
      <c r="P19" s="201">
        <v>0.55590240000000002</v>
      </c>
      <c r="Q19" s="197">
        <v>5214.3943668600004</v>
      </c>
      <c r="R19" s="197">
        <v>7103.6440000000002</v>
      </c>
      <c r="S19" s="329" t="s">
        <v>86</v>
      </c>
      <c r="T19" s="329" t="s">
        <v>86</v>
      </c>
      <c r="U19" s="197">
        <v>931.37099999999998</v>
      </c>
      <c r="V19" s="329" t="s">
        <v>86</v>
      </c>
      <c r="W19" s="329" t="s">
        <v>86</v>
      </c>
      <c r="X19" s="326">
        <v>13.111172237797952</v>
      </c>
      <c r="Y19" s="326">
        <v>0</v>
      </c>
      <c r="Z19" s="326">
        <v>0</v>
      </c>
      <c r="AA19" s="197">
        <v>-1269.8330000000001</v>
      </c>
      <c r="AB19" s="329" t="s">
        <v>86</v>
      </c>
      <c r="AC19" s="329" t="s">
        <v>86</v>
      </c>
      <c r="AD19" s="197">
        <v>7775.5059999999994</v>
      </c>
      <c r="AE19" s="198">
        <v>12989.90036686</v>
      </c>
      <c r="AF19" s="330">
        <v>0</v>
      </c>
      <c r="AG19" s="304" t="s">
        <v>86</v>
      </c>
      <c r="AH19" s="303" t="s">
        <v>86</v>
      </c>
      <c r="AI19" s="303" t="s">
        <v>86</v>
      </c>
      <c r="AJ19" s="303" t="s">
        <v>86</v>
      </c>
      <c r="AK19" s="303">
        <v>13.947074116394004</v>
      </c>
      <c r="AL19" s="303">
        <v>0</v>
      </c>
      <c r="AM19" s="303">
        <v>0</v>
      </c>
      <c r="AN19" s="202" t="s">
        <v>86</v>
      </c>
      <c r="AO19" s="304" t="s">
        <v>86</v>
      </c>
      <c r="AP19" s="304" t="s">
        <v>86</v>
      </c>
      <c r="AQ19" s="121">
        <v>0</v>
      </c>
    </row>
    <row r="20" spans="1:43" s="119" customFormat="1" ht="9" customHeight="1">
      <c r="A20" s="2"/>
      <c r="B20" s="323" t="s">
        <v>419</v>
      </c>
      <c r="C20" s="230" t="s">
        <v>420</v>
      </c>
      <c r="D20" s="324" t="s">
        <v>421</v>
      </c>
      <c r="E20" s="231">
        <v>11.72</v>
      </c>
      <c r="F20" s="232">
        <v>15.5</v>
      </c>
      <c r="G20" s="325">
        <v>32.25255972696246</v>
      </c>
      <c r="H20" s="326" t="s">
        <v>506</v>
      </c>
      <c r="I20" s="327">
        <v>44180</v>
      </c>
      <c r="J20" s="297">
        <v>2.8972783143107916</v>
      </c>
      <c r="K20" s="297">
        <v>8.9827041100985827</v>
      </c>
      <c r="L20" s="298">
        <v>36.29491801372253</v>
      </c>
      <c r="M20" s="298">
        <v>47.942438778086348</v>
      </c>
      <c r="N20" s="328">
        <v>15.26</v>
      </c>
      <c r="O20" s="328">
        <v>6.44</v>
      </c>
      <c r="P20" s="201">
        <v>27.72278</v>
      </c>
      <c r="Q20" s="197">
        <v>4336.4000000000005</v>
      </c>
      <c r="R20" s="197">
        <v>4662.9399999999996</v>
      </c>
      <c r="S20" s="329">
        <v>6979.6670000000004</v>
      </c>
      <c r="T20" s="329">
        <v>7059</v>
      </c>
      <c r="U20" s="197">
        <v>491.65999999999997</v>
      </c>
      <c r="V20" s="329">
        <v>707</v>
      </c>
      <c r="W20" s="329">
        <v>700.4</v>
      </c>
      <c r="X20" s="326">
        <v>10.543991558973524</v>
      </c>
      <c r="Y20" s="326">
        <v>10.129423079926307</v>
      </c>
      <c r="Z20" s="326">
        <v>9.9220852812013032</v>
      </c>
      <c r="AA20" s="197">
        <v>250.66499999999999</v>
      </c>
      <c r="AB20" s="329">
        <v>377.83300000000003</v>
      </c>
      <c r="AC20" s="329">
        <v>435</v>
      </c>
      <c r="AD20" s="197">
        <v>1124.2710000000002</v>
      </c>
      <c r="AE20" s="198">
        <v>5460.6710000000003</v>
      </c>
      <c r="AF20" s="330">
        <v>0.52940500000000001</v>
      </c>
      <c r="AG20" s="304">
        <v>4.5171069814076601</v>
      </c>
      <c r="AH20" s="303">
        <v>10.417777777777779</v>
      </c>
      <c r="AI20" s="303">
        <v>10.417777777777779</v>
      </c>
      <c r="AJ20" s="303">
        <v>9.8736310025273806</v>
      </c>
      <c r="AK20" s="303">
        <v>11.106600089492741</v>
      </c>
      <c r="AL20" s="303">
        <v>7.7237213578500707</v>
      </c>
      <c r="AM20" s="303">
        <v>7.7965034266133646</v>
      </c>
      <c r="AN20" s="202">
        <v>15.756076599588836</v>
      </c>
      <c r="AO20" s="304">
        <v>16.173000000000002</v>
      </c>
      <c r="AP20" s="304">
        <v>14.032999999999999</v>
      </c>
      <c r="AQ20" s="121"/>
    </row>
    <row r="21" spans="1:43" s="119" customFormat="1" ht="9" customHeight="1">
      <c r="A21" s="2"/>
      <c r="B21" s="323" t="s">
        <v>446</v>
      </c>
      <c r="C21" s="230" t="s">
        <v>96</v>
      </c>
      <c r="D21" s="324" t="s">
        <v>108</v>
      </c>
      <c r="E21" s="231">
        <v>74.02</v>
      </c>
      <c r="F21" s="232">
        <v>81.695831298828125</v>
      </c>
      <c r="G21" s="325">
        <v>10.369942311305236</v>
      </c>
      <c r="H21" s="326" t="s">
        <v>429</v>
      </c>
      <c r="I21" s="327" t="s">
        <v>430</v>
      </c>
      <c r="J21" s="297">
        <v>0.21662604928243123</v>
      </c>
      <c r="K21" s="297">
        <v>-4.5395924684034199</v>
      </c>
      <c r="L21" s="298">
        <v>8.6627813091795236</v>
      </c>
      <c r="M21" s="298">
        <v>9.0389487950032432</v>
      </c>
      <c r="N21" s="328">
        <v>91.96</v>
      </c>
      <c r="O21" s="328">
        <v>41.75</v>
      </c>
      <c r="P21" s="201">
        <v>192.83529999999999</v>
      </c>
      <c r="Q21" s="197">
        <v>29565.75</v>
      </c>
      <c r="R21" s="197">
        <v>10289.934999999999</v>
      </c>
      <c r="S21" s="329">
        <v>67103.332999999999</v>
      </c>
      <c r="T21" s="329">
        <v>73850.3</v>
      </c>
      <c r="U21" s="197">
        <v>2347.808</v>
      </c>
      <c r="V21" s="329">
        <v>5870.5</v>
      </c>
      <c r="W21" s="329">
        <v>6306.3640000000005</v>
      </c>
      <c r="X21" s="326">
        <v>22.816548403852892</v>
      </c>
      <c r="Y21" s="326">
        <v>8.7484477112336592</v>
      </c>
      <c r="Z21" s="326">
        <v>8.5393884655851107</v>
      </c>
      <c r="AA21" s="197">
        <v>1652.3209999999999</v>
      </c>
      <c r="AB21" s="329">
        <v>1183.778</v>
      </c>
      <c r="AC21" s="329">
        <v>1900.3</v>
      </c>
      <c r="AD21" s="197">
        <v>7338.3090000000011</v>
      </c>
      <c r="AE21" s="198">
        <v>36904.059000000001</v>
      </c>
      <c r="AF21" s="330">
        <v>1.4977529999999999</v>
      </c>
      <c r="AG21" s="304">
        <v>1.9970035552978513</v>
      </c>
      <c r="AH21" s="303">
        <v>23.48888192922017</v>
      </c>
      <c r="AI21" s="303">
        <v>23.48888192922017</v>
      </c>
      <c r="AJ21" s="303">
        <v>14.714537963507945</v>
      </c>
      <c r="AK21" s="303">
        <v>15.718516590794477</v>
      </c>
      <c r="AL21" s="303">
        <v>6.2863570394344608</v>
      </c>
      <c r="AM21" s="303">
        <v>5.8518758194103606</v>
      </c>
      <c r="AN21" s="202">
        <v>17.055877926167167</v>
      </c>
      <c r="AO21" s="304">
        <v>9.23</v>
      </c>
      <c r="AP21" s="304">
        <v>18.78</v>
      </c>
      <c r="AQ21" s="121">
        <v>0</v>
      </c>
    </row>
    <row r="22" spans="1:43" s="119" customFormat="1" ht="9" customHeight="1">
      <c r="A22" s="2"/>
      <c r="B22" s="323" t="s">
        <v>118</v>
      </c>
      <c r="C22" s="230" t="s">
        <v>116</v>
      </c>
      <c r="D22" s="324" t="s">
        <v>117</v>
      </c>
      <c r="E22" s="231">
        <v>3.06</v>
      </c>
      <c r="F22" s="232" t="s">
        <v>503</v>
      </c>
      <c r="G22" s="325" t="s">
        <v>95</v>
      </c>
      <c r="H22" s="326" t="s">
        <v>429</v>
      </c>
      <c r="I22" s="327" t="s">
        <v>430</v>
      </c>
      <c r="J22" s="297">
        <v>-10.787172011661806</v>
      </c>
      <c r="K22" s="297">
        <v>6.9930069930070005</v>
      </c>
      <c r="L22" s="298">
        <v>-15.235457063711911</v>
      </c>
      <c r="M22" s="298">
        <v>-28.000000000000004</v>
      </c>
      <c r="N22" s="328">
        <v>5.39</v>
      </c>
      <c r="O22" s="328">
        <v>1.75</v>
      </c>
      <c r="P22" s="201">
        <v>1.2098690000000001</v>
      </c>
      <c r="Q22" s="197">
        <v>164.80328904000001</v>
      </c>
      <c r="R22" s="197">
        <v>3688.7220000000002</v>
      </c>
      <c r="S22" s="329" t="s">
        <v>86</v>
      </c>
      <c r="T22" s="329" t="s">
        <v>86</v>
      </c>
      <c r="U22" s="197">
        <v>-150.41800000000001</v>
      </c>
      <c r="V22" s="329" t="s">
        <v>86</v>
      </c>
      <c r="W22" s="329" t="s">
        <v>86</v>
      </c>
      <c r="X22" s="326">
        <v>0</v>
      </c>
      <c r="Y22" s="326">
        <v>0</v>
      </c>
      <c r="Z22" s="326">
        <v>0</v>
      </c>
      <c r="AA22" s="197">
        <v>-779.61</v>
      </c>
      <c r="AB22" s="329" t="s">
        <v>86</v>
      </c>
      <c r="AC22" s="329" t="s">
        <v>86</v>
      </c>
      <c r="AD22" s="197">
        <v>142.60400000000001</v>
      </c>
      <c r="AE22" s="198">
        <v>307.40728904000002</v>
      </c>
      <c r="AF22" s="330">
        <v>0</v>
      </c>
      <c r="AG22" s="304" t="s">
        <v>86</v>
      </c>
      <c r="AH22" s="303" t="s">
        <v>86</v>
      </c>
      <c r="AI22" s="303" t="s">
        <v>86</v>
      </c>
      <c r="AJ22" s="303" t="s">
        <v>86</v>
      </c>
      <c r="AK22" s="303">
        <v>-2.0436868529032428</v>
      </c>
      <c r="AL22" s="303">
        <v>0</v>
      </c>
      <c r="AM22" s="303">
        <v>0</v>
      </c>
      <c r="AN22" s="202" t="s">
        <v>86</v>
      </c>
      <c r="AO22" s="304" t="s">
        <v>86</v>
      </c>
      <c r="AP22" s="304" t="s">
        <v>86</v>
      </c>
      <c r="AQ22" s="121">
        <v>1</v>
      </c>
    </row>
    <row r="23" spans="1:43" s="119" customFormat="1" ht="9" customHeight="1">
      <c r="A23" s="2"/>
      <c r="B23" s="323" t="s">
        <v>120</v>
      </c>
      <c r="C23" s="230" t="s">
        <v>98</v>
      </c>
      <c r="D23" s="324" t="s">
        <v>110</v>
      </c>
      <c r="E23" s="231">
        <v>35.28</v>
      </c>
      <c r="F23" s="232">
        <v>38</v>
      </c>
      <c r="G23" s="325">
        <v>7.7097505668934252</v>
      </c>
      <c r="H23" s="326" t="s">
        <v>504</v>
      </c>
      <c r="I23" s="327">
        <v>44145</v>
      </c>
      <c r="J23" s="297">
        <v>-0.61971830985915188</v>
      </c>
      <c r="K23" s="297">
        <v>3.0976037405026302</v>
      </c>
      <c r="L23" s="298">
        <v>-17.402196052723994</v>
      </c>
      <c r="M23" s="298">
        <v>-14.895670003618378</v>
      </c>
      <c r="N23" s="328">
        <v>45.1</v>
      </c>
      <c r="O23" s="328">
        <v>14.99</v>
      </c>
      <c r="P23" s="201">
        <v>0.66270689999999999</v>
      </c>
      <c r="Q23" s="197">
        <v>1902.7814416200001</v>
      </c>
      <c r="R23" s="197">
        <v>589.21500000000003</v>
      </c>
      <c r="S23" s="329">
        <v>646</v>
      </c>
      <c r="T23" s="329">
        <v>782</v>
      </c>
      <c r="U23" s="197">
        <v>123.506</v>
      </c>
      <c r="V23" s="329">
        <v>118</v>
      </c>
      <c r="W23" s="329">
        <v>154</v>
      </c>
      <c r="X23" s="326">
        <v>20.96110927250664</v>
      </c>
      <c r="Y23" s="326">
        <v>18.266253869969042</v>
      </c>
      <c r="Z23" s="326">
        <v>19.693094629156011</v>
      </c>
      <c r="AA23" s="197">
        <v>68.846999999999994</v>
      </c>
      <c r="AB23" s="329">
        <v>66.5</v>
      </c>
      <c r="AC23" s="329">
        <v>81</v>
      </c>
      <c r="AD23" s="197">
        <v>236.07299999999998</v>
      </c>
      <c r="AE23" s="198">
        <v>2138.8544416200002</v>
      </c>
      <c r="AF23" s="330">
        <v>0.20573359999999999</v>
      </c>
      <c r="AG23" s="304">
        <v>0.58100410216072129</v>
      </c>
      <c r="AH23" s="303">
        <v>21.375757575757575</v>
      </c>
      <c r="AI23" s="303">
        <v>21.375757575757575</v>
      </c>
      <c r="AJ23" s="303">
        <v>23.671140939597318</v>
      </c>
      <c r="AK23" s="303">
        <v>17.317818094829402</v>
      </c>
      <c r="AL23" s="303">
        <v>18.12588509847458</v>
      </c>
      <c r="AM23" s="303">
        <v>13.888665205324676</v>
      </c>
      <c r="AN23" s="202">
        <v>15.977210927062277</v>
      </c>
      <c r="AO23" s="304">
        <v>12.68</v>
      </c>
      <c r="AP23" s="304">
        <v>13.85</v>
      </c>
      <c r="AQ23" s="121">
        <v>1</v>
      </c>
    </row>
    <row r="24" spans="1:43" s="119" customFormat="1" ht="9" customHeight="1">
      <c r="A24" s="2"/>
      <c r="B24" s="323" t="s">
        <v>121</v>
      </c>
      <c r="C24" s="230" t="s">
        <v>99</v>
      </c>
      <c r="D24" s="324" t="s">
        <v>111</v>
      </c>
      <c r="E24" s="231">
        <v>26.87</v>
      </c>
      <c r="F24" s="232">
        <v>30</v>
      </c>
      <c r="G24" s="325">
        <v>11.648678823967252</v>
      </c>
      <c r="H24" s="326" t="s">
        <v>506</v>
      </c>
      <c r="I24" s="327">
        <v>44144</v>
      </c>
      <c r="J24" s="297">
        <v>1.7803030303030321</v>
      </c>
      <c r="K24" s="297">
        <v>-0.14864362690449884</v>
      </c>
      <c r="L24" s="298">
        <v>12.714459499140073</v>
      </c>
      <c r="M24" s="298">
        <v>24.959308003534385</v>
      </c>
      <c r="N24" s="328">
        <v>28.48</v>
      </c>
      <c r="O24" s="328">
        <v>17.16</v>
      </c>
      <c r="P24" s="201">
        <v>29.322040000000001</v>
      </c>
      <c r="Q24" s="197">
        <v>5107.9459999999999</v>
      </c>
      <c r="R24" s="197">
        <v>2823.4679999999998</v>
      </c>
      <c r="S24" s="329">
        <v>3141</v>
      </c>
      <c r="T24" s="329">
        <v>3271</v>
      </c>
      <c r="U24" s="197">
        <v>768.98799999999994</v>
      </c>
      <c r="V24" s="329">
        <v>876.16700000000003</v>
      </c>
      <c r="W24" s="329">
        <v>903.16700000000003</v>
      </c>
      <c r="X24" s="326">
        <v>27.23558404061955</v>
      </c>
      <c r="Y24" s="326">
        <v>27.89452403693091</v>
      </c>
      <c r="Z24" s="326">
        <v>27.611342097217978</v>
      </c>
      <c r="AA24" s="197">
        <v>381.25</v>
      </c>
      <c r="AB24" s="329">
        <v>458.33300000000003</v>
      </c>
      <c r="AC24" s="329">
        <v>475.33300000000003</v>
      </c>
      <c r="AD24" s="197">
        <v>1604.713</v>
      </c>
      <c r="AE24" s="198">
        <v>6712.6589999999997</v>
      </c>
      <c r="AF24" s="330">
        <v>0.98572820000000005</v>
      </c>
      <c r="AG24" s="304">
        <v>3.6780903143669241</v>
      </c>
      <c r="AH24" s="303">
        <v>11.482433590402742</v>
      </c>
      <c r="AI24" s="303">
        <v>11.482433590402742</v>
      </c>
      <c r="AJ24" s="303">
        <v>10.728582866293033</v>
      </c>
      <c r="AK24" s="303">
        <v>8.7292116391933288</v>
      </c>
      <c r="AL24" s="303">
        <v>7.6613921775186684</v>
      </c>
      <c r="AM24" s="303">
        <v>7.4323563637732546</v>
      </c>
      <c r="AN24" s="202">
        <v>14.917731475507537</v>
      </c>
      <c r="AO24" s="304">
        <v>14.33</v>
      </c>
      <c r="AP24" s="304">
        <v>14.585000000000001</v>
      </c>
      <c r="AQ24" s="121">
        <v>1</v>
      </c>
    </row>
    <row r="25" spans="1:43" s="119" customFormat="1" ht="9" customHeight="1">
      <c r="A25" s="2"/>
      <c r="B25" s="323" t="s">
        <v>119</v>
      </c>
      <c r="C25" s="230" t="s">
        <v>97</v>
      </c>
      <c r="D25" s="324" t="s">
        <v>109</v>
      </c>
      <c r="E25" s="231">
        <v>25.65</v>
      </c>
      <c r="F25" s="232">
        <v>28</v>
      </c>
      <c r="G25" s="325">
        <v>9.1617933723197034</v>
      </c>
      <c r="H25" s="326" t="s">
        <v>506</v>
      </c>
      <c r="I25" s="327">
        <v>44180</v>
      </c>
      <c r="J25" s="297">
        <v>-0.15570260801869296</v>
      </c>
      <c r="K25" s="297">
        <v>-1.9870080244554944</v>
      </c>
      <c r="L25" s="298">
        <v>10.779994817310179</v>
      </c>
      <c r="M25" s="298">
        <v>18.045008974181975</v>
      </c>
      <c r="N25" s="328">
        <v>29.948</v>
      </c>
      <c r="O25" s="328">
        <v>11.34</v>
      </c>
      <c r="P25" s="201">
        <v>27.121379999999998</v>
      </c>
      <c r="Q25" s="197">
        <v>9105.1713818799999</v>
      </c>
      <c r="R25" s="197">
        <v>3435.7</v>
      </c>
      <c r="S25" s="329">
        <v>3678</v>
      </c>
      <c r="T25" s="329">
        <v>3874</v>
      </c>
      <c r="U25" s="197">
        <v>1703.473</v>
      </c>
      <c r="V25" s="329">
        <v>2188.5</v>
      </c>
      <c r="W25" s="329">
        <v>2418</v>
      </c>
      <c r="X25" s="326">
        <v>49.581540879587862</v>
      </c>
      <c r="Y25" s="326">
        <v>59.502446982055467</v>
      </c>
      <c r="Z25" s="326">
        <v>62.416107382550337</v>
      </c>
      <c r="AA25" s="197">
        <v>491.70600000000002</v>
      </c>
      <c r="AB25" s="329">
        <v>764.66700000000003</v>
      </c>
      <c r="AC25" s="329">
        <v>826.66700000000003</v>
      </c>
      <c r="AD25" s="197">
        <v>4528.2910000000011</v>
      </c>
      <c r="AE25" s="198">
        <v>13633.462381880001</v>
      </c>
      <c r="AF25" s="330">
        <v>0.54147369999999995</v>
      </c>
      <c r="AG25" s="304">
        <v>2.105263399299159</v>
      </c>
      <c r="AH25" s="303">
        <v>12.160756501182032</v>
      </c>
      <c r="AI25" s="303">
        <v>12.160756501182032</v>
      </c>
      <c r="AJ25" s="303">
        <v>11.0671256454389</v>
      </c>
      <c r="AK25" s="303">
        <v>8.0033334146652173</v>
      </c>
      <c r="AL25" s="303">
        <v>6.2295921324560206</v>
      </c>
      <c r="AM25" s="303">
        <v>5.6383219114474779</v>
      </c>
      <c r="AN25" s="202">
        <v>18.960183079774421</v>
      </c>
      <c r="AO25" s="304">
        <v>20.222999999999999</v>
      </c>
      <c r="AP25" s="304">
        <v>19.533000000000001</v>
      </c>
      <c r="AQ25" s="121">
        <v>1</v>
      </c>
    </row>
    <row r="26" spans="1:43" s="119" customFormat="1" ht="9" customHeight="1">
      <c r="A26" s="2"/>
      <c r="B26" s="323" t="s">
        <v>355</v>
      </c>
      <c r="C26" s="230" t="s">
        <v>356</v>
      </c>
      <c r="D26" s="324" t="s">
        <v>357</v>
      </c>
      <c r="E26" s="231">
        <v>26.32</v>
      </c>
      <c r="F26" s="232" t="s">
        <v>503</v>
      </c>
      <c r="G26" s="325" t="s">
        <v>95</v>
      </c>
      <c r="H26" s="326" t="s">
        <v>429</v>
      </c>
      <c r="I26" s="327" t="s">
        <v>430</v>
      </c>
      <c r="J26" s="297">
        <v>-0.86629001883239409</v>
      </c>
      <c r="K26" s="297">
        <v>1.2307692307692353</v>
      </c>
      <c r="L26" s="298">
        <v>19.63636363636363</v>
      </c>
      <c r="M26" s="298">
        <v>31.141006477329334</v>
      </c>
      <c r="N26" s="328">
        <v>29.64</v>
      </c>
      <c r="O26" s="328">
        <v>9.4</v>
      </c>
      <c r="P26" s="201">
        <v>2.2379259999999999</v>
      </c>
      <c r="Q26" s="197">
        <v>581.93697126000006</v>
      </c>
      <c r="R26" s="197">
        <v>1119.0070000000001</v>
      </c>
      <c r="S26" s="329" t="s">
        <v>86</v>
      </c>
      <c r="T26" s="329" t="s">
        <v>86</v>
      </c>
      <c r="U26" s="197">
        <v>172.256</v>
      </c>
      <c r="V26" s="329" t="s">
        <v>86</v>
      </c>
      <c r="W26" s="329" t="s">
        <v>86</v>
      </c>
      <c r="X26" s="326">
        <v>15.393648118376383</v>
      </c>
      <c r="Y26" s="326">
        <v>0</v>
      </c>
      <c r="Z26" s="326">
        <v>0</v>
      </c>
      <c r="AA26" s="197">
        <v>42.262</v>
      </c>
      <c r="AB26" s="329" t="s">
        <v>86</v>
      </c>
      <c r="AC26" s="329" t="s">
        <v>86</v>
      </c>
      <c r="AD26" s="197">
        <v>951.17399999999998</v>
      </c>
      <c r="AE26" s="198">
        <v>1533.11097126</v>
      </c>
      <c r="AF26" s="330">
        <v>0</v>
      </c>
      <c r="AG26" s="304" t="s">
        <v>86</v>
      </c>
      <c r="AH26" s="303" t="s">
        <v>86</v>
      </c>
      <c r="AI26" s="303" t="s">
        <v>86</v>
      </c>
      <c r="AJ26" s="303" t="s">
        <v>86</v>
      </c>
      <c r="AK26" s="303">
        <v>8.9001890863598376</v>
      </c>
      <c r="AL26" s="303">
        <v>0</v>
      </c>
      <c r="AM26" s="303">
        <v>0</v>
      </c>
      <c r="AN26" s="202">
        <v>4.3751181204084455</v>
      </c>
      <c r="AO26" s="304" t="s">
        <v>86</v>
      </c>
      <c r="AP26" s="304" t="s">
        <v>86</v>
      </c>
      <c r="AQ26" s="121">
        <v>0</v>
      </c>
    </row>
    <row r="27" spans="1:43" s="119" customFormat="1" ht="9" customHeight="1">
      <c r="A27" s="2"/>
      <c r="B27" s="215"/>
      <c r="C27" s="215"/>
      <c r="D27" s="215"/>
      <c r="E27" s="216"/>
      <c r="F27" s="217"/>
      <c r="G27" s="218"/>
      <c r="H27" s="219"/>
      <c r="I27" s="220"/>
      <c r="J27" s="331"/>
      <c r="K27" s="331"/>
      <c r="L27" s="316"/>
      <c r="M27" s="317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  <c r="AG27" s="318"/>
      <c r="AH27" s="319"/>
      <c r="AI27" s="319"/>
      <c r="AJ27" s="319"/>
      <c r="AK27" s="319"/>
      <c r="AL27" s="319"/>
      <c r="AM27" s="319"/>
      <c r="AN27" s="316"/>
      <c r="AO27" s="316"/>
      <c r="AP27" s="316"/>
      <c r="AQ27" s="122"/>
    </row>
    <row r="28" spans="1:43" s="119" customFormat="1" ht="9" customHeight="1">
      <c r="A28" s="2"/>
      <c r="B28" s="221" t="s">
        <v>125</v>
      </c>
      <c r="C28" s="222"/>
      <c r="D28" s="222"/>
      <c r="E28" s="223"/>
      <c r="F28" s="224"/>
      <c r="G28" s="225"/>
      <c r="H28" s="226"/>
      <c r="I28" s="227"/>
      <c r="J28" s="332"/>
      <c r="K28" s="332"/>
      <c r="L28" s="320"/>
      <c r="M28" s="321"/>
      <c r="N28" s="320"/>
      <c r="O28" s="320"/>
      <c r="P28" s="320"/>
      <c r="Q28" s="320"/>
      <c r="R28" s="320"/>
      <c r="S28" s="320"/>
      <c r="T28" s="320"/>
      <c r="U28" s="320"/>
      <c r="V28" s="320"/>
      <c r="W28" s="320"/>
      <c r="X28" s="320"/>
      <c r="Y28" s="320"/>
      <c r="Z28" s="320"/>
      <c r="AA28" s="320"/>
      <c r="AB28" s="320"/>
      <c r="AC28" s="320"/>
      <c r="AD28" s="320"/>
      <c r="AE28" s="320"/>
      <c r="AF28" s="320"/>
      <c r="AG28" s="322"/>
      <c r="AH28" s="228">
        <v>16.234071496980011</v>
      </c>
      <c r="AI28" s="228">
        <v>16.234071496980011</v>
      </c>
      <c r="AJ28" s="228">
        <v>13.364780409569258</v>
      </c>
      <c r="AK28" s="228">
        <v>15.180153639567557</v>
      </c>
      <c r="AL28" s="228">
        <v>7.4377984285277989</v>
      </c>
      <c r="AM28" s="228">
        <v>7.1568238074717128</v>
      </c>
      <c r="AN28" s="229">
        <v>15.471389541856061</v>
      </c>
      <c r="AO28" s="229">
        <v>77.608166666666662</v>
      </c>
      <c r="AP28" s="229">
        <v>32.378500000000003</v>
      </c>
      <c r="AQ28" s="122"/>
    </row>
    <row r="29" spans="1:43" s="119" customFormat="1" ht="9" customHeight="1">
      <c r="A29" s="2"/>
      <c r="B29" s="323" t="s">
        <v>126</v>
      </c>
      <c r="C29" s="230" t="s">
        <v>127</v>
      </c>
      <c r="D29" s="324" t="s">
        <v>128</v>
      </c>
      <c r="E29" s="231">
        <v>15.82</v>
      </c>
      <c r="F29" s="232">
        <v>17</v>
      </c>
      <c r="G29" s="325">
        <v>7.4589127686472745</v>
      </c>
      <c r="H29" s="326" t="s">
        <v>505</v>
      </c>
      <c r="I29" s="327">
        <v>44137</v>
      </c>
      <c r="J29" s="297">
        <v>1.6709511568123281</v>
      </c>
      <c r="K29" s="297">
        <v>13.161659513590852</v>
      </c>
      <c r="L29" s="298">
        <v>-15.265131226566686</v>
      </c>
      <c r="M29" s="298">
        <v>-14.909638554216864</v>
      </c>
      <c r="N29" s="328">
        <v>19.579999999999998</v>
      </c>
      <c r="O29" s="328">
        <v>10.36</v>
      </c>
      <c r="P29" s="201">
        <v>462.45460000000003</v>
      </c>
      <c r="Q29" s="197">
        <v>250503.0780028</v>
      </c>
      <c r="R29" s="197">
        <v>50231.336000000003</v>
      </c>
      <c r="S29" s="329">
        <v>54203</v>
      </c>
      <c r="T29" s="329">
        <v>56986</v>
      </c>
      <c r="U29" s="197">
        <v>21599.292000000001</v>
      </c>
      <c r="V29" s="329">
        <v>19106.582999999999</v>
      </c>
      <c r="W29" s="329">
        <v>21246.417000000001</v>
      </c>
      <c r="X29" s="326">
        <v>42.99963672079118</v>
      </c>
      <c r="Y29" s="326">
        <v>35.250047045366486</v>
      </c>
      <c r="Z29" s="326">
        <v>37.283573158319591</v>
      </c>
      <c r="AA29" s="197">
        <v>10994.960999999999</v>
      </c>
      <c r="AB29" s="329">
        <v>8442.5830000000005</v>
      </c>
      <c r="AC29" s="329">
        <v>10603.083000000001</v>
      </c>
      <c r="AD29" s="197">
        <v>-9015.99</v>
      </c>
      <c r="AE29" s="198">
        <v>241487.08800280001</v>
      </c>
      <c r="AF29" s="330">
        <v>0.49059999999999998</v>
      </c>
      <c r="AG29" s="304">
        <v>3.0816582279588709</v>
      </c>
      <c r="AH29" s="303">
        <v>29.122486288848261</v>
      </c>
      <c r="AI29" s="303">
        <v>29.122486288848261</v>
      </c>
      <c r="AJ29" s="303">
        <v>23.670133729569091</v>
      </c>
      <c r="AK29" s="303">
        <v>11.180324244090963</v>
      </c>
      <c r="AL29" s="303">
        <v>12.63894690132715</v>
      </c>
      <c r="AM29" s="303">
        <v>11.366014702751999</v>
      </c>
      <c r="AN29" s="202">
        <v>21.50460194979954</v>
      </c>
      <c r="AO29" s="304">
        <v>12.756</v>
      </c>
      <c r="AP29" s="304">
        <v>14.818</v>
      </c>
      <c r="AQ29" s="121">
        <v>1</v>
      </c>
    </row>
    <row r="30" spans="1:43" s="119" customFormat="1" ht="9" customHeight="1">
      <c r="A30" s="2"/>
      <c r="B30" s="323" t="s">
        <v>129</v>
      </c>
      <c r="C30" s="230" t="s">
        <v>130</v>
      </c>
      <c r="D30" s="324" t="s">
        <v>131</v>
      </c>
      <c r="E30" s="231">
        <v>10.29</v>
      </c>
      <c r="F30" s="232">
        <v>18</v>
      </c>
      <c r="G30" s="325">
        <v>74.927113702623927</v>
      </c>
      <c r="H30" s="326" t="s">
        <v>506</v>
      </c>
      <c r="I30" s="327">
        <v>44139</v>
      </c>
      <c r="J30" s="297">
        <v>4.2553191489361764</v>
      </c>
      <c r="K30" s="297">
        <v>2.5922233300099684</v>
      </c>
      <c r="L30" s="298">
        <v>-17.824628653569729</v>
      </c>
      <c r="M30" s="298">
        <v>-21.66565164433618</v>
      </c>
      <c r="N30" s="328">
        <v>15.3</v>
      </c>
      <c r="O30" s="328">
        <v>5.81</v>
      </c>
      <c r="P30" s="201">
        <v>85.68338</v>
      </c>
      <c r="Q30" s="197">
        <v>5599.4345547900011</v>
      </c>
      <c r="R30" s="197">
        <v>16214.909</v>
      </c>
      <c r="S30" s="329">
        <v>20806</v>
      </c>
      <c r="T30" s="329">
        <v>21208</v>
      </c>
      <c r="U30" s="197">
        <v>896.24399999999991</v>
      </c>
      <c r="V30" s="329">
        <v>2149.3000000000002</v>
      </c>
      <c r="W30" s="329">
        <v>2178.1</v>
      </c>
      <c r="X30" s="326">
        <v>5.5272835635401956</v>
      </c>
      <c r="Y30" s="326">
        <v>10.330193213496109</v>
      </c>
      <c r="Z30" s="326">
        <v>10.270181063749529</v>
      </c>
      <c r="AA30" s="197">
        <v>-1264.7819999999999</v>
      </c>
      <c r="AB30" s="329">
        <v>944.9</v>
      </c>
      <c r="AC30" s="329">
        <v>614.1</v>
      </c>
      <c r="AD30" s="197">
        <v>6054.4860000000008</v>
      </c>
      <c r="AE30" s="198">
        <v>11653.920554790002</v>
      </c>
      <c r="AF30" s="330">
        <v>0.25783270000000003</v>
      </c>
      <c r="AG30" s="304">
        <v>2.525296138853097</v>
      </c>
      <c r="AH30" s="303">
        <v>6.1506024096385543</v>
      </c>
      <c r="AI30" s="303">
        <v>6.1506024096385543</v>
      </c>
      <c r="AJ30" s="303">
        <v>9.4014732965009209</v>
      </c>
      <c r="AK30" s="303">
        <v>13.003066748329699</v>
      </c>
      <c r="AL30" s="303">
        <v>5.4221935303540691</v>
      </c>
      <c r="AM30" s="303">
        <v>5.350498395294065</v>
      </c>
      <c r="AN30" s="202" t="s">
        <v>86</v>
      </c>
      <c r="AO30" s="304">
        <v>173.86799999999999</v>
      </c>
      <c r="AP30" s="304">
        <v>45.228000000000002</v>
      </c>
      <c r="AQ30" s="121">
        <v>1</v>
      </c>
    </row>
    <row r="31" spans="1:43" s="119" customFormat="1" ht="9" customHeight="1">
      <c r="A31" s="2"/>
      <c r="B31" s="323" t="s">
        <v>122</v>
      </c>
      <c r="C31" s="230" t="s">
        <v>24</v>
      </c>
      <c r="D31" s="324" t="s">
        <v>112</v>
      </c>
      <c r="E31" s="231">
        <v>22.14</v>
      </c>
      <c r="F31" s="232">
        <v>27</v>
      </c>
      <c r="G31" s="325">
        <v>21.95121951219512</v>
      </c>
      <c r="H31" s="326" t="s">
        <v>506</v>
      </c>
      <c r="I31" s="327">
        <v>44145</v>
      </c>
      <c r="J31" s="297">
        <v>1.5596330275229331</v>
      </c>
      <c r="K31" s="297">
        <v>0.49931911030411946</v>
      </c>
      <c r="L31" s="298">
        <v>-37.102272727272734</v>
      </c>
      <c r="M31" s="298">
        <v>-36.26943005181348</v>
      </c>
      <c r="N31" s="328">
        <v>37.229999999999997</v>
      </c>
      <c r="O31" s="328">
        <v>11.52</v>
      </c>
      <c r="P31" s="201">
        <v>243.91550000000001</v>
      </c>
      <c r="Q31" s="197">
        <v>17817.538284779999</v>
      </c>
      <c r="R31" s="197">
        <v>30188.420999999998</v>
      </c>
      <c r="S31" s="329">
        <v>37642</v>
      </c>
      <c r="T31" s="329">
        <v>40020</v>
      </c>
      <c r="U31" s="197">
        <v>1540.867</v>
      </c>
      <c r="V31" s="329">
        <v>4956.6000000000004</v>
      </c>
      <c r="W31" s="329">
        <v>5125.4000000000005</v>
      </c>
      <c r="X31" s="326">
        <v>5.1041656004466081</v>
      </c>
      <c r="Y31" s="326">
        <v>13.167738164815898</v>
      </c>
      <c r="Z31" s="326">
        <v>12.807096451774115</v>
      </c>
      <c r="AA31" s="197">
        <v>-4448.0609999999997</v>
      </c>
      <c r="AB31" s="329">
        <v>877</v>
      </c>
      <c r="AC31" s="329">
        <v>937.375</v>
      </c>
      <c r="AD31" s="197">
        <v>16088.14</v>
      </c>
      <c r="AE31" s="198">
        <v>33905.678284779999</v>
      </c>
      <c r="AF31" s="330">
        <v>0</v>
      </c>
      <c r="AG31" s="304" t="s">
        <v>86</v>
      </c>
      <c r="AH31" s="303">
        <v>19.72122302158273</v>
      </c>
      <c r="AI31" s="303">
        <v>19.72122302158273</v>
      </c>
      <c r="AJ31" s="303">
        <v>18.856405846947549</v>
      </c>
      <c r="AK31" s="303">
        <v>22.004286083600984</v>
      </c>
      <c r="AL31" s="303">
        <v>6.8405112949965696</v>
      </c>
      <c r="AM31" s="303">
        <v>6.6152257940414394</v>
      </c>
      <c r="AN31" s="202">
        <v>-48.974408858526594</v>
      </c>
      <c r="AO31" s="304">
        <v>12.637</v>
      </c>
      <c r="AP31" s="304">
        <v>10.315</v>
      </c>
      <c r="AQ31" s="121">
        <v>1</v>
      </c>
    </row>
    <row r="32" spans="1:43" s="119" customFormat="1" ht="9" customHeight="1">
      <c r="A32" s="2"/>
      <c r="B32" s="323" t="s">
        <v>100</v>
      </c>
      <c r="C32" s="230" t="s">
        <v>101</v>
      </c>
      <c r="D32" s="324" t="s">
        <v>113</v>
      </c>
      <c r="E32" s="231">
        <v>23.55</v>
      </c>
      <c r="F32" s="232">
        <v>35</v>
      </c>
      <c r="G32" s="325">
        <v>48.619957537154981</v>
      </c>
      <c r="H32" s="326" t="s">
        <v>506</v>
      </c>
      <c r="I32" s="327">
        <v>44147</v>
      </c>
      <c r="J32" s="297">
        <v>3.244191144234998</v>
      </c>
      <c r="K32" s="297">
        <v>1.7278617710583255</v>
      </c>
      <c r="L32" s="298">
        <v>-6.6106198199627153</v>
      </c>
      <c r="M32" s="298">
        <v>-5.5127587867116024</v>
      </c>
      <c r="N32" s="328">
        <v>30.68</v>
      </c>
      <c r="O32" s="328">
        <v>13.65</v>
      </c>
      <c r="P32" s="201">
        <v>391.96879999999999</v>
      </c>
      <c r="Q32" s="197">
        <v>62706.178620959996</v>
      </c>
      <c r="R32" s="197">
        <v>181680.24400000001</v>
      </c>
      <c r="S32" s="329">
        <v>264137</v>
      </c>
      <c r="T32" s="329">
        <v>272446</v>
      </c>
      <c r="U32" s="197">
        <v>11962.384</v>
      </c>
      <c r="V32" s="329">
        <v>27535.3</v>
      </c>
      <c r="W32" s="329">
        <v>24029.5</v>
      </c>
      <c r="X32" s="326">
        <v>6.5843064367526933</v>
      </c>
      <c r="Y32" s="326">
        <v>10.424628128584787</v>
      </c>
      <c r="Z32" s="326">
        <v>8.8199129368755642</v>
      </c>
      <c r="AA32" s="197">
        <v>25.199000000000002</v>
      </c>
      <c r="AB32" s="329">
        <v>2736.75</v>
      </c>
      <c r="AC32" s="329">
        <v>7820</v>
      </c>
      <c r="AD32" s="197">
        <v>47709.520000000004</v>
      </c>
      <c r="AE32" s="198">
        <v>110415.69862096</v>
      </c>
      <c r="AF32" s="330">
        <v>0.5405951</v>
      </c>
      <c r="AG32" s="304">
        <v>2.2984486149281875</v>
      </c>
      <c r="AH32" s="303">
        <v>20.962566844919785</v>
      </c>
      <c r="AI32" s="303">
        <v>20.962566844919785</v>
      </c>
      <c r="AJ32" s="303">
        <v>7.6512687052700068</v>
      </c>
      <c r="AK32" s="303">
        <v>9.2302419501798312</v>
      </c>
      <c r="AL32" s="303">
        <v>4.0099689715005828</v>
      </c>
      <c r="AM32" s="303">
        <v>4.5950060808988953</v>
      </c>
      <c r="AN32" s="202">
        <v>0.100927999030472</v>
      </c>
      <c r="AO32" s="304">
        <v>8.76</v>
      </c>
      <c r="AP32" s="304">
        <v>23.613</v>
      </c>
      <c r="AQ32" s="121">
        <v>1</v>
      </c>
    </row>
    <row r="33" spans="1:43" s="119" customFormat="1" ht="9" customHeight="1">
      <c r="A33" s="2"/>
      <c r="B33" s="323" t="s">
        <v>123</v>
      </c>
      <c r="C33" s="230" t="s">
        <v>25</v>
      </c>
      <c r="D33" s="324" t="s">
        <v>114</v>
      </c>
      <c r="E33" s="231">
        <v>34.15</v>
      </c>
      <c r="F33" s="232">
        <v>47</v>
      </c>
      <c r="G33" s="325">
        <v>37.628111273792108</v>
      </c>
      <c r="H33" s="326" t="s">
        <v>506</v>
      </c>
      <c r="I33" s="327">
        <v>44144</v>
      </c>
      <c r="J33" s="297">
        <v>-0.84204413472706019</v>
      </c>
      <c r="K33" s="297">
        <v>5.2064078866296937</v>
      </c>
      <c r="L33" s="298">
        <v>-9.8920815852661104</v>
      </c>
      <c r="M33" s="298">
        <v>-2.3699934246262044</v>
      </c>
      <c r="N33" s="328">
        <v>45.05</v>
      </c>
      <c r="O33" s="328">
        <v>24</v>
      </c>
      <c r="P33" s="201">
        <v>29.054960000000001</v>
      </c>
      <c r="Q33" s="197">
        <v>11654.820000000002</v>
      </c>
      <c r="R33" s="197">
        <v>6025.0540000000001</v>
      </c>
      <c r="S33" s="329">
        <v>6617</v>
      </c>
      <c r="T33" s="329">
        <v>6865</v>
      </c>
      <c r="U33" s="197">
        <v>934.53800000000001</v>
      </c>
      <c r="V33" s="329">
        <v>956</v>
      </c>
      <c r="W33" s="329">
        <v>1119</v>
      </c>
      <c r="X33" s="326">
        <v>15.510865130835342</v>
      </c>
      <c r="Y33" s="326">
        <v>14.44763487985492</v>
      </c>
      <c r="Z33" s="326">
        <v>16.300072833211946</v>
      </c>
      <c r="AA33" s="197">
        <v>723.49699999999996</v>
      </c>
      <c r="AB33" s="329">
        <v>643.66700000000003</v>
      </c>
      <c r="AC33" s="329">
        <v>796.5</v>
      </c>
      <c r="AD33" s="197">
        <v>713.10500000000002</v>
      </c>
      <c r="AE33" s="198">
        <v>12367.925000000001</v>
      </c>
      <c r="AF33" s="330">
        <v>0.2507375</v>
      </c>
      <c r="AG33" s="304">
        <v>0.72931197925387869</v>
      </c>
      <c r="AH33" s="303">
        <v>17.813471502590676</v>
      </c>
      <c r="AI33" s="303">
        <v>17.813471502590676</v>
      </c>
      <c r="AJ33" s="303">
        <v>14.159802306425043</v>
      </c>
      <c r="AK33" s="303">
        <v>13.234266557379156</v>
      </c>
      <c r="AL33" s="303">
        <v>12.937160041841006</v>
      </c>
      <c r="AM33" s="303">
        <v>11.052658623771226</v>
      </c>
      <c r="AN33" s="202">
        <v>13.710704094395897</v>
      </c>
      <c r="AO33" s="304">
        <v>10.11</v>
      </c>
      <c r="AP33" s="304">
        <v>12.02</v>
      </c>
      <c r="AQ33" s="121">
        <v>1</v>
      </c>
    </row>
    <row r="34" spans="1:43" s="119" customFormat="1" ht="9" customHeight="1">
      <c r="A34" s="2"/>
      <c r="B34" s="323" t="s">
        <v>124</v>
      </c>
      <c r="C34" s="230" t="s">
        <v>102</v>
      </c>
      <c r="D34" s="324" t="s">
        <v>115</v>
      </c>
      <c r="E34" s="231">
        <v>14.59</v>
      </c>
      <c r="F34" s="232">
        <v>19</v>
      </c>
      <c r="G34" s="325">
        <v>30.226182316655237</v>
      </c>
      <c r="H34" s="326" t="s">
        <v>506</v>
      </c>
      <c r="I34" s="327">
        <v>44147</v>
      </c>
      <c r="J34" s="297">
        <v>3.255484784147189</v>
      </c>
      <c r="K34" s="297">
        <v>-0.61307901907357021</v>
      </c>
      <c r="L34" s="298">
        <v>46.485943775100381</v>
      </c>
      <c r="M34" s="298">
        <v>34.222631094756231</v>
      </c>
      <c r="N34" s="328">
        <v>18.38</v>
      </c>
      <c r="O34" s="328">
        <v>5.5</v>
      </c>
      <c r="P34" s="201">
        <v>134.47069999999999</v>
      </c>
      <c r="Q34" s="197">
        <v>10286.40894198</v>
      </c>
      <c r="R34" s="197">
        <v>29715.175999999999</v>
      </c>
      <c r="S34" s="329">
        <v>63736</v>
      </c>
      <c r="T34" s="329">
        <v>65154</v>
      </c>
      <c r="U34" s="197">
        <v>1075.2460000000001</v>
      </c>
      <c r="V34" s="329">
        <v>8681.1820000000007</v>
      </c>
      <c r="W34" s="329">
        <v>6087.6360000000004</v>
      </c>
      <c r="X34" s="326">
        <v>3.6185079300893257</v>
      </c>
      <c r="Y34" s="326">
        <v>13.620531567716835</v>
      </c>
      <c r="Z34" s="326">
        <v>9.3434570402431163</v>
      </c>
      <c r="AA34" s="197">
        <v>1395.26</v>
      </c>
      <c r="AB34" s="329">
        <v>2841.8330000000001</v>
      </c>
      <c r="AC34" s="329">
        <v>1714.3330000000001</v>
      </c>
      <c r="AD34" s="197">
        <v>13830</v>
      </c>
      <c r="AE34" s="198">
        <v>24116.40894198</v>
      </c>
      <c r="AF34" s="330">
        <v>0</v>
      </c>
      <c r="AG34" s="304" t="s">
        <v>86</v>
      </c>
      <c r="AH34" s="303">
        <v>3.6340789143000753</v>
      </c>
      <c r="AI34" s="303">
        <v>3.6340789143000753</v>
      </c>
      <c r="AJ34" s="303">
        <v>6.4495985727029446</v>
      </c>
      <c r="AK34" s="303">
        <v>22.428736253824706</v>
      </c>
      <c r="AL34" s="303">
        <v>2.7780098311474175</v>
      </c>
      <c r="AM34" s="303">
        <v>3.9615392480726506</v>
      </c>
      <c r="AN34" s="202">
        <v>91.015122524580988</v>
      </c>
      <c r="AO34" s="304">
        <v>247.518</v>
      </c>
      <c r="AP34" s="304">
        <v>88.277000000000001</v>
      </c>
      <c r="AQ34" s="121">
        <v>1</v>
      </c>
    </row>
    <row r="35" spans="1:43" s="119" customFormat="1" ht="9" customHeight="1">
      <c r="A35" s="2"/>
      <c r="B35" s="323"/>
      <c r="C35" s="324"/>
      <c r="D35" s="324"/>
      <c r="E35" s="231"/>
      <c r="F35" s="232"/>
      <c r="G35" s="325"/>
      <c r="H35" s="326"/>
      <c r="I35" s="327"/>
      <c r="J35" s="297"/>
      <c r="K35" s="297"/>
      <c r="L35" s="298"/>
      <c r="M35" s="298"/>
      <c r="N35" s="328"/>
      <c r="O35" s="328"/>
      <c r="P35" s="197"/>
      <c r="Q35" s="197"/>
      <c r="R35" s="197"/>
      <c r="S35" s="329"/>
      <c r="T35" s="329"/>
      <c r="U35" s="197"/>
      <c r="V35" s="329"/>
      <c r="W35" s="329"/>
      <c r="X35" s="326"/>
      <c r="Y35" s="326"/>
      <c r="Z35" s="326"/>
      <c r="AA35" s="197"/>
      <c r="AB35" s="329"/>
      <c r="AC35" s="329"/>
      <c r="AD35" s="197"/>
      <c r="AE35" s="197"/>
      <c r="AF35" s="197"/>
      <c r="AG35" s="333"/>
      <c r="AH35" s="303"/>
      <c r="AI35" s="303"/>
      <c r="AJ35" s="303"/>
      <c r="AK35" s="334"/>
      <c r="AL35" s="334"/>
      <c r="AM35" s="334"/>
      <c r="AN35" s="335"/>
      <c r="AO35" s="336"/>
      <c r="AP35" s="336"/>
      <c r="AQ35" s="121"/>
    </row>
    <row r="36" spans="1:43" s="119" customFormat="1" ht="9" customHeight="1">
      <c r="A36" s="2"/>
      <c r="B36" s="207" t="s">
        <v>132</v>
      </c>
      <c r="C36" s="207"/>
      <c r="D36" s="207"/>
      <c r="E36" s="208"/>
      <c r="F36" s="209"/>
      <c r="G36" s="210"/>
      <c r="H36" s="211"/>
      <c r="I36" s="212"/>
      <c r="J36" s="337"/>
      <c r="K36" s="337"/>
      <c r="L36" s="313"/>
      <c r="M36" s="314"/>
      <c r="N36" s="313"/>
      <c r="O36" s="313"/>
      <c r="P36" s="313"/>
      <c r="Q36" s="313"/>
      <c r="R36" s="313"/>
      <c r="S36" s="313"/>
      <c r="T36" s="313"/>
      <c r="U36" s="313"/>
      <c r="V36" s="313"/>
      <c r="W36" s="313"/>
      <c r="X36" s="313"/>
      <c r="Y36" s="313"/>
      <c r="Z36" s="313"/>
      <c r="AA36" s="313"/>
      <c r="AB36" s="313"/>
      <c r="AC36" s="313"/>
      <c r="AD36" s="313"/>
      <c r="AE36" s="313"/>
      <c r="AF36" s="313"/>
      <c r="AG36" s="315"/>
      <c r="AH36" s="213">
        <v>15.420700006321697</v>
      </c>
      <c r="AI36" s="213">
        <v>15.420700006321697</v>
      </c>
      <c r="AJ36" s="213">
        <v>25.688005421214839</v>
      </c>
      <c r="AK36" s="213">
        <v>5.6628339775274208</v>
      </c>
      <c r="AL36" s="213">
        <v>4.1694326830224346</v>
      </c>
      <c r="AM36" s="213">
        <v>3.6063862543915355</v>
      </c>
      <c r="AN36" s="214">
        <v>15.88832874687121</v>
      </c>
      <c r="AO36" s="214">
        <v>9.7079563492063503</v>
      </c>
      <c r="AP36" s="214">
        <v>13.097503968253969</v>
      </c>
      <c r="AQ36" s="122"/>
    </row>
    <row r="37" spans="1:43" s="119" customFormat="1" ht="6" customHeight="1">
      <c r="A37" s="2"/>
      <c r="B37" s="215"/>
      <c r="C37" s="215"/>
      <c r="D37" s="215"/>
      <c r="E37" s="216"/>
      <c r="F37" s="217"/>
      <c r="G37" s="218"/>
      <c r="H37" s="219"/>
      <c r="I37" s="220"/>
      <c r="J37" s="331"/>
      <c r="K37" s="331"/>
      <c r="L37" s="316"/>
      <c r="M37" s="317"/>
      <c r="N37" s="316"/>
      <c r="O37" s="316"/>
      <c r="P37" s="316"/>
      <c r="Q37" s="316"/>
      <c r="R37" s="316"/>
      <c r="S37" s="316"/>
      <c r="T37" s="316"/>
      <c r="U37" s="316"/>
      <c r="V37" s="316"/>
      <c r="W37" s="316"/>
      <c r="X37" s="316"/>
      <c r="Y37" s="316"/>
      <c r="Z37" s="316"/>
      <c r="AA37" s="316"/>
      <c r="AB37" s="316"/>
      <c r="AC37" s="316"/>
      <c r="AD37" s="316"/>
      <c r="AE37" s="316"/>
      <c r="AF37" s="316"/>
      <c r="AG37" s="318"/>
      <c r="AH37" s="319"/>
      <c r="AI37" s="319"/>
      <c r="AJ37" s="319"/>
      <c r="AK37" s="319"/>
      <c r="AL37" s="319"/>
      <c r="AM37" s="319"/>
      <c r="AN37" s="316"/>
      <c r="AO37" s="316"/>
      <c r="AP37" s="316"/>
      <c r="AQ37" s="122"/>
    </row>
    <row r="38" spans="1:43" s="119" customFormat="1" ht="9" customHeight="1">
      <c r="A38" s="2"/>
      <c r="B38" s="221" t="s">
        <v>133</v>
      </c>
      <c r="C38" s="222"/>
      <c r="D38" s="222"/>
      <c r="E38" s="223"/>
      <c r="F38" s="224"/>
      <c r="G38" s="225"/>
      <c r="H38" s="226"/>
      <c r="I38" s="227"/>
      <c r="J38" s="332"/>
      <c r="K38" s="332"/>
      <c r="L38" s="320"/>
      <c r="M38" s="321"/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X38" s="320"/>
      <c r="Y38" s="320"/>
      <c r="Z38" s="320"/>
      <c r="AA38" s="320"/>
      <c r="AB38" s="320"/>
      <c r="AC38" s="320"/>
      <c r="AD38" s="320"/>
      <c r="AE38" s="320"/>
      <c r="AF38" s="320"/>
      <c r="AG38" s="322"/>
      <c r="AH38" s="228">
        <v>14.688905765963396</v>
      </c>
      <c r="AI38" s="228">
        <v>14.688905765963396</v>
      </c>
      <c r="AJ38" s="228">
        <v>11.785095391283186</v>
      </c>
      <c r="AK38" s="228">
        <v>0</v>
      </c>
      <c r="AL38" s="228">
        <v>0</v>
      </c>
      <c r="AM38" s="228">
        <v>0</v>
      </c>
      <c r="AN38" s="229">
        <v>15.488436246096327</v>
      </c>
      <c r="AO38" s="229">
        <v>14.265333333333336</v>
      </c>
      <c r="AP38" s="229">
        <v>17.200333333333333</v>
      </c>
      <c r="AQ38" s="122"/>
    </row>
    <row r="39" spans="1:43" s="119" customFormat="1" ht="9" customHeight="1">
      <c r="A39" s="2"/>
      <c r="B39" s="323" t="s">
        <v>134</v>
      </c>
      <c r="C39" s="230" t="s">
        <v>135</v>
      </c>
      <c r="D39" s="324" t="s">
        <v>136</v>
      </c>
      <c r="E39" s="231">
        <v>27.04</v>
      </c>
      <c r="F39" s="232">
        <v>26.299999237060547</v>
      </c>
      <c r="G39" s="325">
        <v>-2.7366892120541886</v>
      </c>
      <c r="H39" s="326" t="s">
        <v>506</v>
      </c>
      <c r="I39" s="327">
        <v>44133</v>
      </c>
      <c r="J39" s="297">
        <v>2.2692889561270801</v>
      </c>
      <c r="K39" s="297">
        <v>11.358207725887493</v>
      </c>
      <c r="L39" s="298">
        <v>-16.782076139476199</v>
      </c>
      <c r="M39" s="298">
        <v>-10.602704400436414</v>
      </c>
      <c r="N39" s="328">
        <v>34.476999999999997</v>
      </c>
      <c r="O39" s="328">
        <v>15.727</v>
      </c>
      <c r="P39" s="201">
        <v>1058.961</v>
      </c>
      <c r="Q39" s="197">
        <v>230891.63556234</v>
      </c>
      <c r="R39" s="197">
        <v>144035.41699999999</v>
      </c>
      <c r="S39" s="329">
        <v>104109.889</v>
      </c>
      <c r="T39" s="329">
        <v>111477.667</v>
      </c>
      <c r="U39" s="197" t="s">
        <v>86</v>
      </c>
      <c r="V39" s="329" t="s">
        <v>86</v>
      </c>
      <c r="W39" s="329" t="s">
        <v>86</v>
      </c>
      <c r="X39" s="326">
        <v>0</v>
      </c>
      <c r="Y39" s="326">
        <v>0</v>
      </c>
      <c r="Z39" s="326">
        <v>0</v>
      </c>
      <c r="AA39" s="197">
        <v>16583.915000000001</v>
      </c>
      <c r="AB39" s="329">
        <v>17272.786</v>
      </c>
      <c r="AC39" s="329">
        <v>23105.769</v>
      </c>
      <c r="AD39" s="197">
        <v>120003.81099999999</v>
      </c>
      <c r="AE39" s="197">
        <v>350895.44656234002</v>
      </c>
      <c r="AF39" s="326">
        <v>0.78239130000000001</v>
      </c>
      <c r="AG39" s="304">
        <v>2.8512805005204225</v>
      </c>
      <c r="AH39" s="303">
        <v>13.708145927036483</v>
      </c>
      <c r="AI39" s="303">
        <v>13.708145927036483</v>
      </c>
      <c r="AJ39" s="303">
        <v>10.347038853262919</v>
      </c>
      <c r="AK39" s="303">
        <v>0</v>
      </c>
      <c r="AL39" s="303">
        <v>0</v>
      </c>
      <c r="AM39" s="303">
        <v>0</v>
      </c>
      <c r="AN39" s="335">
        <v>13.723902839799937</v>
      </c>
      <c r="AO39" s="336">
        <v>12.345000000000001</v>
      </c>
      <c r="AP39" s="336">
        <v>16.411000000000001</v>
      </c>
      <c r="AQ39" s="121">
        <v>1</v>
      </c>
    </row>
    <row r="40" spans="1:43" s="119" customFormat="1" ht="9" customHeight="1">
      <c r="A40" s="2"/>
      <c r="B40" s="323" t="s">
        <v>137</v>
      </c>
      <c r="C40" s="230" t="s">
        <v>28</v>
      </c>
      <c r="D40" s="324" t="s">
        <v>138</v>
      </c>
      <c r="E40" s="231">
        <v>31.75</v>
      </c>
      <c r="F40" s="232">
        <v>34.400001525878906</v>
      </c>
      <c r="G40" s="325">
        <v>8.3464614988312036</v>
      </c>
      <c r="H40" s="326" t="s">
        <v>506</v>
      </c>
      <c r="I40" s="327">
        <v>44140</v>
      </c>
      <c r="J40" s="297">
        <v>1.8934531450577552</v>
      </c>
      <c r="K40" s="297">
        <v>11.454347597149583</v>
      </c>
      <c r="L40" s="298">
        <v>-10.822121731314782</v>
      </c>
      <c r="M40" s="298">
        <v>-6.7492951127819616</v>
      </c>
      <c r="N40" s="328">
        <v>37.688000000000002</v>
      </c>
      <c r="O40" s="328">
        <v>20</v>
      </c>
      <c r="P40" s="201">
        <v>1071.23</v>
      </c>
      <c r="Q40" s="197">
        <v>295093.65720095998</v>
      </c>
      <c r="R40" s="197">
        <v>173584</v>
      </c>
      <c r="S40" s="329">
        <v>110418.556</v>
      </c>
      <c r="T40" s="329">
        <v>119853.333</v>
      </c>
      <c r="U40" s="197" t="s">
        <v>86</v>
      </c>
      <c r="V40" s="329" t="s">
        <v>86</v>
      </c>
      <c r="W40" s="329" t="s">
        <v>86</v>
      </c>
      <c r="X40" s="326">
        <v>0</v>
      </c>
      <c r="Y40" s="326">
        <v>0</v>
      </c>
      <c r="Z40" s="326">
        <v>0</v>
      </c>
      <c r="AA40" s="197">
        <v>24907</v>
      </c>
      <c r="AB40" s="329">
        <v>18586.357</v>
      </c>
      <c r="AC40" s="329">
        <v>25306</v>
      </c>
      <c r="AD40" s="197">
        <v>181063</v>
      </c>
      <c r="AE40" s="197">
        <v>476156.65720095998</v>
      </c>
      <c r="AF40" s="326">
        <v>1.3035600000000001</v>
      </c>
      <c r="AG40" s="304">
        <v>4.078723462263544</v>
      </c>
      <c r="AH40" s="303">
        <v>17.103854389721626</v>
      </c>
      <c r="AI40" s="303">
        <v>17.103854389721626</v>
      </c>
      <c r="AJ40" s="303">
        <v>12.673542245140817</v>
      </c>
      <c r="AK40" s="303">
        <v>0</v>
      </c>
      <c r="AL40" s="303">
        <v>0</v>
      </c>
      <c r="AM40" s="303">
        <v>0</v>
      </c>
      <c r="AN40" s="335">
        <v>18.576223150357997</v>
      </c>
      <c r="AO40" s="336">
        <v>13.401</v>
      </c>
      <c r="AP40" s="336">
        <v>17.951000000000001</v>
      </c>
      <c r="AQ40" s="121">
        <v>1</v>
      </c>
    </row>
    <row r="41" spans="1:43" s="119" customFormat="1" ht="9" customHeight="1">
      <c r="A41" s="2"/>
      <c r="B41" s="323" t="s">
        <v>139</v>
      </c>
      <c r="C41" s="230" t="s">
        <v>140</v>
      </c>
      <c r="D41" s="324" t="s">
        <v>141</v>
      </c>
      <c r="E41" s="231">
        <v>45.08</v>
      </c>
      <c r="F41" s="232">
        <v>44</v>
      </c>
      <c r="G41" s="325">
        <v>-2.395740905057675</v>
      </c>
      <c r="H41" s="326" t="s">
        <v>506</v>
      </c>
      <c r="I41" s="327"/>
      <c r="J41" s="297">
        <v>1.8296814998870481</v>
      </c>
      <c r="K41" s="297">
        <v>15.146871008939966</v>
      </c>
      <c r="L41" s="298">
        <v>-2.6244734852575946</v>
      </c>
      <c r="M41" s="298">
        <v>8.2638872211148175</v>
      </c>
      <c r="N41" s="328">
        <v>51.58</v>
      </c>
      <c r="O41" s="328">
        <v>21.87</v>
      </c>
      <c r="P41" s="201">
        <v>140.9135</v>
      </c>
      <c r="Q41" s="197">
        <v>168669.73947289999</v>
      </c>
      <c r="R41" s="197">
        <v>82650.195000000007</v>
      </c>
      <c r="S41" s="329">
        <v>66281.111000000004</v>
      </c>
      <c r="T41" s="329">
        <v>71323.111000000004</v>
      </c>
      <c r="U41" s="197" t="s">
        <v>86</v>
      </c>
      <c r="V41" s="329" t="s">
        <v>86</v>
      </c>
      <c r="W41" s="329" t="s">
        <v>86</v>
      </c>
      <c r="X41" s="326">
        <v>0</v>
      </c>
      <c r="Y41" s="326">
        <v>0</v>
      </c>
      <c r="Z41" s="326">
        <v>0</v>
      </c>
      <c r="AA41" s="197">
        <v>12582.477000000001</v>
      </c>
      <c r="AB41" s="329">
        <v>12597</v>
      </c>
      <c r="AC41" s="329">
        <v>13456.909</v>
      </c>
      <c r="AD41" s="197">
        <v>109355.31200000001</v>
      </c>
      <c r="AE41" s="197">
        <v>278025.05147289997</v>
      </c>
      <c r="AF41" s="326">
        <v>2.805266</v>
      </c>
      <c r="AG41" s="304">
        <v>6.2394714864547565</v>
      </c>
      <c r="AH41" s="303">
        <v>13.254716981132075</v>
      </c>
      <c r="AI41" s="303">
        <v>13.254716981132075</v>
      </c>
      <c r="AJ41" s="303">
        <v>12.334705075445816</v>
      </c>
      <c r="AK41" s="303">
        <v>0</v>
      </c>
      <c r="AL41" s="303">
        <v>0</v>
      </c>
      <c r="AM41" s="303">
        <v>0</v>
      </c>
      <c r="AN41" s="335">
        <v>14.165182748131041</v>
      </c>
      <c r="AO41" s="336">
        <v>17.05</v>
      </c>
      <c r="AP41" s="336">
        <v>17.239000000000001</v>
      </c>
      <c r="AQ41" s="121">
        <v>1</v>
      </c>
    </row>
    <row r="42" spans="1:43" s="119" customFormat="1" ht="9" customHeight="1">
      <c r="A42" s="2"/>
      <c r="B42" s="323"/>
      <c r="C42" s="324"/>
      <c r="D42" s="324"/>
      <c r="E42" s="231"/>
      <c r="F42" s="232"/>
      <c r="G42" s="325"/>
      <c r="H42" s="326"/>
      <c r="I42" s="327"/>
      <c r="J42" s="297"/>
      <c r="K42" s="297"/>
      <c r="L42" s="298"/>
      <c r="M42" s="298"/>
      <c r="N42" s="328"/>
      <c r="O42" s="328"/>
      <c r="P42" s="201"/>
      <c r="Q42" s="197"/>
      <c r="R42" s="197"/>
      <c r="S42" s="329"/>
      <c r="T42" s="329"/>
      <c r="U42" s="197"/>
      <c r="V42" s="329"/>
      <c r="W42" s="329"/>
      <c r="X42" s="326"/>
      <c r="Y42" s="326"/>
      <c r="Z42" s="326"/>
      <c r="AA42" s="197"/>
      <c r="AB42" s="329"/>
      <c r="AC42" s="329"/>
      <c r="AD42" s="197"/>
      <c r="AE42" s="197"/>
      <c r="AF42" s="326"/>
      <c r="AG42" s="330"/>
      <c r="AH42" s="303"/>
      <c r="AI42" s="303"/>
      <c r="AJ42" s="303"/>
      <c r="AK42" s="303"/>
      <c r="AL42" s="303"/>
      <c r="AM42" s="303"/>
      <c r="AN42" s="335"/>
      <c r="AO42" s="336"/>
      <c r="AP42" s="336"/>
      <c r="AQ42" s="122"/>
    </row>
    <row r="43" spans="1:43" s="119" customFormat="1" ht="9" customHeight="1">
      <c r="A43" s="2"/>
      <c r="B43" s="221" t="s">
        <v>142</v>
      </c>
      <c r="C43" s="222"/>
      <c r="D43" s="222"/>
      <c r="E43" s="223"/>
      <c r="F43" s="224"/>
      <c r="G43" s="225"/>
      <c r="H43" s="226"/>
      <c r="I43" s="227"/>
      <c r="J43" s="332"/>
      <c r="K43" s="332"/>
      <c r="L43" s="320"/>
      <c r="M43" s="321"/>
      <c r="N43" s="320"/>
      <c r="O43" s="320"/>
      <c r="P43" s="320"/>
      <c r="Q43" s="320"/>
      <c r="R43" s="320"/>
      <c r="S43" s="320"/>
      <c r="T43" s="320"/>
      <c r="U43" s="320"/>
      <c r="V43" s="320"/>
      <c r="W43" s="320"/>
      <c r="X43" s="320"/>
      <c r="Y43" s="320"/>
      <c r="Z43" s="320"/>
      <c r="AA43" s="320"/>
      <c r="AB43" s="320"/>
      <c r="AC43" s="320"/>
      <c r="AD43" s="320"/>
      <c r="AE43" s="320"/>
      <c r="AF43" s="320"/>
      <c r="AG43" s="322"/>
      <c r="AH43" s="228">
        <v>13.500135533155387</v>
      </c>
      <c r="AI43" s="228">
        <v>13.500135533155387</v>
      </c>
      <c r="AJ43" s="228">
        <v>50.075943585591567</v>
      </c>
      <c r="AK43" s="228">
        <v>3.4906856084887385</v>
      </c>
      <c r="AL43" s="228">
        <v>7.337382903014749</v>
      </c>
      <c r="AM43" s="228">
        <v>6.5297617209278069</v>
      </c>
      <c r="AN43" s="229">
        <v>8.545598604342409</v>
      </c>
      <c r="AO43" s="229">
        <v>7.4362500000000011</v>
      </c>
      <c r="AP43" s="229">
        <v>9.213750000000001</v>
      </c>
      <c r="AQ43" s="122"/>
    </row>
    <row r="44" spans="1:43" s="119" customFormat="1" ht="9" customHeight="1">
      <c r="A44" s="2"/>
      <c r="B44" s="323" t="s">
        <v>143</v>
      </c>
      <c r="C44" s="230" t="s">
        <v>144</v>
      </c>
      <c r="D44" s="324" t="s">
        <v>145</v>
      </c>
      <c r="E44" s="231">
        <v>14.8</v>
      </c>
      <c r="F44" s="232">
        <v>19.200000762939453</v>
      </c>
      <c r="G44" s="325">
        <v>29.729734884726035</v>
      </c>
      <c r="H44" s="326" t="s">
        <v>428</v>
      </c>
      <c r="I44" s="327">
        <v>44141</v>
      </c>
      <c r="J44" s="297">
        <v>0.611828687967364</v>
      </c>
      <c r="K44" s="297">
        <v>1.9283746556473913</v>
      </c>
      <c r="L44" s="298">
        <v>-23.840889209077343</v>
      </c>
      <c r="M44" s="298">
        <v>-20.575292476118921</v>
      </c>
      <c r="N44" s="328">
        <v>23.797999999999998</v>
      </c>
      <c r="O44" s="328">
        <v>10.677</v>
      </c>
      <c r="P44" s="201">
        <v>10.70144</v>
      </c>
      <c r="Q44" s="197">
        <v>3291.2739183000003</v>
      </c>
      <c r="R44" s="197">
        <v>3626.674</v>
      </c>
      <c r="S44" s="329">
        <v>1379.3330000000001</v>
      </c>
      <c r="T44" s="329">
        <v>1615.3330000000001</v>
      </c>
      <c r="U44" s="197" t="s">
        <v>86</v>
      </c>
      <c r="V44" s="329" t="s">
        <v>86</v>
      </c>
      <c r="W44" s="329" t="s">
        <v>86</v>
      </c>
      <c r="X44" s="326">
        <v>0</v>
      </c>
      <c r="Y44" s="326">
        <v>0</v>
      </c>
      <c r="Z44" s="326">
        <v>0</v>
      </c>
      <c r="AA44" s="197">
        <v>418.08600000000001</v>
      </c>
      <c r="AB44" s="329">
        <v>306.2</v>
      </c>
      <c r="AC44" s="329">
        <v>432.6</v>
      </c>
      <c r="AD44" s="197">
        <v>16014.489000000001</v>
      </c>
      <c r="AE44" s="197">
        <v>19305.762918300003</v>
      </c>
      <c r="AF44" s="326">
        <v>0.64826519999999999</v>
      </c>
      <c r="AG44" s="304">
        <v>4.35077304008023</v>
      </c>
      <c r="AH44" s="303">
        <v>10.939794419970632</v>
      </c>
      <c r="AI44" s="303">
        <v>10.939794419970632</v>
      </c>
      <c r="AJ44" s="303">
        <v>7.9003181336161186</v>
      </c>
      <c r="AK44" s="303">
        <v>0</v>
      </c>
      <c r="AL44" s="303">
        <v>0</v>
      </c>
      <c r="AM44" s="303">
        <v>0</v>
      </c>
      <c r="AN44" s="335">
        <v>12.031525266907483</v>
      </c>
      <c r="AO44" s="336">
        <v>7.2250000000000005</v>
      </c>
      <c r="AP44" s="336">
        <v>10.5</v>
      </c>
      <c r="AQ44" s="121">
        <v>1</v>
      </c>
    </row>
    <row r="45" spans="1:43" s="119" customFormat="1" ht="9" customHeight="1">
      <c r="A45" s="2"/>
      <c r="B45" s="323" t="s">
        <v>435</v>
      </c>
      <c r="C45" s="230" t="s">
        <v>436</v>
      </c>
      <c r="D45" s="324" t="s">
        <v>437</v>
      </c>
      <c r="E45" s="231">
        <v>31.1</v>
      </c>
      <c r="F45" s="232">
        <v>11.891003608703613</v>
      </c>
      <c r="G45" s="325">
        <v>-61.765261708348504</v>
      </c>
      <c r="H45" s="326" t="s">
        <v>504</v>
      </c>
      <c r="I45" s="327">
        <v>44102</v>
      </c>
      <c r="J45" s="297">
        <v>3.219382675074689</v>
      </c>
      <c r="K45" s="297">
        <v>27.459016393442639</v>
      </c>
      <c r="L45" s="298">
        <v>99.33341879246251</v>
      </c>
      <c r="M45" s="298">
        <v>104.53798092732653</v>
      </c>
      <c r="N45" s="328">
        <v>31.8</v>
      </c>
      <c r="O45" s="328">
        <v>5.7859999999999996</v>
      </c>
      <c r="P45" s="201">
        <v>49.733310000000003</v>
      </c>
      <c r="Q45" s="197">
        <v>24018.703181119999</v>
      </c>
      <c r="R45" s="197">
        <v>720.02700000000004</v>
      </c>
      <c r="S45" s="329">
        <v>998.75</v>
      </c>
      <c r="T45" s="329">
        <v>1613.75</v>
      </c>
      <c r="U45" s="197" t="s">
        <v>86</v>
      </c>
      <c r="V45" s="329" t="s">
        <v>86</v>
      </c>
      <c r="W45" s="329" t="s">
        <v>86</v>
      </c>
      <c r="X45" s="326">
        <v>0</v>
      </c>
      <c r="Y45" s="326">
        <v>0</v>
      </c>
      <c r="Z45" s="326">
        <v>0</v>
      </c>
      <c r="AA45" s="197">
        <v>67.742000000000004</v>
      </c>
      <c r="AB45" s="329">
        <v>-8.6</v>
      </c>
      <c r="AC45" s="329">
        <v>73.484999999999999</v>
      </c>
      <c r="AD45" s="197">
        <v>-980.66600000000017</v>
      </c>
      <c r="AE45" s="197">
        <v>23038.037181119998</v>
      </c>
      <c r="AF45" s="326">
        <v>7.4916969999999999E-2</v>
      </c>
      <c r="AG45" s="304">
        <v>0.23798273907077358</v>
      </c>
      <c r="AH45" s="303" t="s">
        <v>86</v>
      </c>
      <c r="AI45" s="303" t="s">
        <v>86</v>
      </c>
      <c r="AJ45" s="303">
        <v>167.39361702127658</v>
      </c>
      <c r="AK45" s="303">
        <v>0</v>
      </c>
      <c r="AL45" s="303">
        <v>0</v>
      </c>
      <c r="AM45" s="303">
        <v>0</v>
      </c>
      <c r="AN45" s="335">
        <v>10.122742383438538</v>
      </c>
      <c r="AO45" s="336">
        <v>-1.4650000000000001</v>
      </c>
      <c r="AP45" s="336">
        <v>2.5000000000000001E-2</v>
      </c>
      <c r="AQ45" s="121">
        <v>0</v>
      </c>
    </row>
    <row r="46" spans="1:43" s="119" customFormat="1" ht="9" customHeight="1">
      <c r="A46" s="2"/>
      <c r="B46" s="323" t="s">
        <v>413</v>
      </c>
      <c r="C46" s="230" t="s">
        <v>414</v>
      </c>
      <c r="D46" s="324" t="s">
        <v>415</v>
      </c>
      <c r="E46" s="231">
        <v>90.8</v>
      </c>
      <c r="F46" s="232">
        <v>100.19999694824219</v>
      </c>
      <c r="G46" s="325">
        <v>10.35241954652224</v>
      </c>
      <c r="H46" s="326" t="s">
        <v>428</v>
      </c>
      <c r="I46" s="327">
        <v>44147</v>
      </c>
      <c r="J46" s="297">
        <v>2.773061686474243</v>
      </c>
      <c r="K46" s="297">
        <v>14.617520828073726</v>
      </c>
      <c r="L46" s="298">
        <v>21.058596093593774</v>
      </c>
      <c r="M46" s="298">
        <v>24.240599857697976</v>
      </c>
      <c r="N46" s="328">
        <v>93.9</v>
      </c>
      <c r="O46" s="328">
        <v>25.53</v>
      </c>
      <c r="P46" s="201">
        <v>271.77</v>
      </c>
      <c r="Q46" s="197">
        <v>83388.612288539996</v>
      </c>
      <c r="R46" s="197">
        <v>12654.743</v>
      </c>
      <c r="S46" s="329">
        <v>8977</v>
      </c>
      <c r="T46" s="329">
        <v>10771</v>
      </c>
      <c r="U46" s="197">
        <v>9976.0400000000009</v>
      </c>
      <c r="V46" s="329">
        <v>4746</v>
      </c>
      <c r="W46" s="329">
        <v>5333</v>
      </c>
      <c r="X46" s="326">
        <v>78.832418801393288</v>
      </c>
      <c r="Y46" s="326">
        <v>52.868441572908544</v>
      </c>
      <c r="Z46" s="326">
        <v>49.512580076130355</v>
      </c>
      <c r="AA46" s="197">
        <v>2360.7840000000001</v>
      </c>
      <c r="AB46" s="329">
        <v>3760.3330000000001</v>
      </c>
      <c r="AC46" s="329">
        <v>4407.3330000000005</v>
      </c>
      <c r="AD46" s="197">
        <v>90727.483999999997</v>
      </c>
      <c r="AE46" s="197">
        <v>174116.09628853999</v>
      </c>
      <c r="AF46" s="326">
        <v>1.2098679999999999</v>
      </c>
      <c r="AG46" s="304">
        <v>1.3119371406325184</v>
      </c>
      <c r="AH46" s="303">
        <v>21.85308056872038</v>
      </c>
      <c r="AI46" s="303">
        <v>21.85308056872038</v>
      </c>
      <c r="AJ46" s="303">
        <v>18.705882352941178</v>
      </c>
      <c r="AK46" s="303">
        <v>17.453428042443694</v>
      </c>
      <c r="AL46" s="303">
        <v>36.686914515073745</v>
      </c>
      <c r="AM46" s="303">
        <v>32.648808604639036</v>
      </c>
      <c r="AN46" s="335">
        <v>12.633719600993201</v>
      </c>
      <c r="AO46" s="336">
        <v>15.425000000000001</v>
      </c>
      <c r="AP46" s="336">
        <v>15.58</v>
      </c>
      <c r="AQ46" s="121">
        <v>1</v>
      </c>
    </row>
    <row r="47" spans="1:43" s="119" customFormat="1" ht="9" customHeight="1">
      <c r="A47" s="2"/>
      <c r="B47" s="323" t="s">
        <v>146</v>
      </c>
      <c r="C47" s="230" t="s">
        <v>147</v>
      </c>
      <c r="D47" s="324" t="s">
        <v>148</v>
      </c>
      <c r="E47" s="231">
        <v>13.95</v>
      </c>
      <c r="F47" s="232">
        <v>18</v>
      </c>
      <c r="G47" s="325">
        <v>29.032258064516125</v>
      </c>
      <c r="H47" s="326" t="s">
        <v>506</v>
      </c>
      <c r="I47" s="327">
        <v>44172</v>
      </c>
      <c r="J47" s="297">
        <v>0.21551724137931494</v>
      </c>
      <c r="K47" s="297">
        <v>6.4560439560439553</v>
      </c>
      <c r="L47" s="298">
        <v>-33.31421196041876</v>
      </c>
      <c r="M47" s="298">
        <v>-30.31968031968032</v>
      </c>
      <c r="N47" s="328">
        <v>22.28</v>
      </c>
      <c r="O47" s="328">
        <v>10.54</v>
      </c>
      <c r="P47" s="201">
        <v>26.786090000000002</v>
      </c>
      <c r="Q47" s="197">
        <v>6061.9164275000003</v>
      </c>
      <c r="R47" s="197">
        <v>11880.164000000001</v>
      </c>
      <c r="S47" s="329">
        <v>7327</v>
      </c>
      <c r="T47" s="329">
        <v>7715.6</v>
      </c>
      <c r="U47" s="197" t="s">
        <v>86</v>
      </c>
      <c r="V47" s="329" t="s">
        <v>86</v>
      </c>
      <c r="W47" s="329" t="s">
        <v>86</v>
      </c>
      <c r="X47" s="326">
        <v>0</v>
      </c>
      <c r="Y47" s="326">
        <v>0</v>
      </c>
      <c r="Z47" s="326">
        <v>0</v>
      </c>
      <c r="AA47" s="197">
        <v>1048.6289999999999</v>
      </c>
      <c r="AB47" s="329">
        <v>758.625</v>
      </c>
      <c r="AC47" s="329">
        <v>914.85699999999997</v>
      </c>
      <c r="AD47" s="197">
        <v>-7380.5460000000003</v>
      </c>
      <c r="AE47" s="197">
        <v>-1318.6295725</v>
      </c>
      <c r="AF47" s="326">
        <v>0.52973539999999997</v>
      </c>
      <c r="AG47" s="304">
        <v>3.7784264363167801</v>
      </c>
      <c r="AH47" s="303">
        <v>7.7075316107751508</v>
      </c>
      <c r="AI47" s="303">
        <v>7.7075316107751508</v>
      </c>
      <c r="AJ47" s="303">
        <v>6.3039568345323733</v>
      </c>
      <c r="AK47" s="303">
        <v>0</v>
      </c>
      <c r="AL47" s="303">
        <v>0</v>
      </c>
      <c r="AM47" s="303">
        <v>0</v>
      </c>
      <c r="AN47" s="335">
        <v>14.659148549882236</v>
      </c>
      <c r="AO47" s="336">
        <v>8.56</v>
      </c>
      <c r="AP47" s="336">
        <v>10.75</v>
      </c>
      <c r="AQ47" s="121"/>
    </row>
    <row r="48" spans="1:43" s="119" customFormat="1" ht="9" customHeight="1">
      <c r="A48" s="2"/>
      <c r="B48" s="323" t="s">
        <v>149</v>
      </c>
      <c r="C48" s="230" t="s">
        <v>150</v>
      </c>
      <c r="D48" s="324" t="s">
        <v>151</v>
      </c>
      <c r="E48" s="231">
        <v>2.61</v>
      </c>
      <c r="F48" s="232" t="s">
        <v>503</v>
      </c>
      <c r="G48" s="325" t="s">
        <v>95</v>
      </c>
      <c r="H48" s="326" t="s">
        <v>429</v>
      </c>
      <c r="I48" s="327" t="s">
        <v>430</v>
      </c>
      <c r="J48" s="297">
        <v>-0.76045627376425395</v>
      </c>
      <c r="K48" s="297">
        <v>7.4074074074073959</v>
      </c>
      <c r="L48" s="298">
        <v>-37.857142857142868</v>
      </c>
      <c r="M48" s="298">
        <v>-32.03125</v>
      </c>
      <c r="N48" s="328">
        <v>4.9400000000000004</v>
      </c>
      <c r="O48" s="328">
        <v>1.35</v>
      </c>
      <c r="P48" s="201">
        <v>1.0458810000000001</v>
      </c>
      <c r="Q48" s="197">
        <v>410.66295115999998</v>
      </c>
      <c r="R48" s="197">
        <v>746.66399999999999</v>
      </c>
      <c r="S48" s="329" t="s">
        <v>86</v>
      </c>
      <c r="T48" s="329" t="s">
        <v>86</v>
      </c>
      <c r="U48" s="197" t="s">
        <v>86</v>
      </c>
      <c r="V48" s="329" t="s">
        <v>86</v>
      </c>
      <c r="W48" s="329" t="s">
        <v>86</v>
      </c>
      <c r="X48" s="326">
        <v>0</v>
      </c>
      <c r="Y48" s="326">
        <v>0</v>
      </c>
      <c r="Z48" s="326">
        <v>0</v>
      </c>
      <c r="AA48" s="197">
        <v>-59.706000000000003</v>
      </c>
      <c r="AB48" s="329" t="s">
        <v>86</v>
      </c>
      <c r="AC48" s="329" t="s">
        <v>86</v>
      </c>
      <c r="AD48" s="197">
        <v>1017.987</v>
      </c>
      <c r="AE48" s="197">
        <v>1428.64995116</v>
      </c>
      <c r="AF48" s="326">
        <v>0</v>
      </c>
      <c r="AG48" s="304" t="s">
        <v>86</v>
      </c>
      <c r="AH48" s="303" t="s">
        <v>86</v>
      </c>
      <c r="AI48" s="303" t="s">
        <v>86</v>
      </c>
      <c r="AJ48" s="303" t="s">
        <v>86</v>
      </c>
      <c r="AK48" s="303">
        <v>0</v>
      </c>
      <c r="AL48" s="303">
        <v>0</v>
      </c>
      <c r="AM48" s="303">
        <v>0</v>
      </c>
      <c r="AN48" s="335">
        <v>-6.7191427795094185</v>
      </c>
      <c r="AO48" s="336" t="s">
        <v>86</v>
      </c>
      <c r="AP48" s="336" t="s">
        <v>86</v>
      </c>
      <c r="AQ48" s="121">
        <v>1</v>
      </c>
    </row>
    <row r="49" spans="1:43" s="119" customFormat="1" ht="9" customHeight="1">
      <c r="A49" s="2"/>
      <c r="B49" s="338"/>
      <c r="C49" s="338"/>
      <c r="D49" s="338"/>
      <c r="E49" s="338"/>
      <c r="F49" s="338"/>
      <c r="G49" s="339"/>
      <c r="H49" s="338"/>
      <c r="I49" s="340"/>
      <c r="J49" s="341"/>
      <c r="K49" s="341"/>
      <c r="L49" s="338"/>
      <c r="M49" s="338"/>
      <c r="N49" s="338"/>
      <c r="O49" s="338"/>
      <c r="P49" s="338"/>
      <c r="Q49" s="233"/>
      <c r="R49" s="234"/>
      <c r="S49" s="342"/>
      <c r="T49" s="338"/>
      <c r="U49" s="338"/>
      <c r="V49" s="338"/>
      <c r="W49" s="338"/>
      <c r="X49" s="338"/>
      <c r="Y49" s="338"/>
      <c r="Z49" s="338"/>
      <c r="AA49" s="343"/>
      <c r="AB49" s="343"/>
      <c r="AC49" s="338"/>
      <c r="AD49" s="338"/>
      <c r="AE49" s="338"/>
      <c r="AF49" s="338"/>
      <c r="AG49" s="344"/>
      <c r="AH49" s="345"/>
      <c r="AI49" s="345"/>
      <c r="AJ49" s="346"/>
      <c r="AK49" s="345"/>
      <c r="AL49" s="346"/>
      <c r="AM49" s="346"/>
      <c r="AN49" s="338"/>
      <c r="AO49" s="338"/>
      <c r="AP49" s="338"/>
      <c r="AQ49" s="121"/>
    </row>
    <row r="50" spans="1:43" s="119" customFormat="1" ht="9" customHeight="1">
      <c r="A50" s="2"/>
      <c r="B50" s="221" t="s">
        <v>354</v>
      </c>
      <c r="C50" s="222"/>
      <c r="D50" s="222"/>
      <c r="E50" s="223"/>
      <c r="F50" s="224"/>
      <c r="G50" s="225"/>
      <c r="H50" s="226"/>
      <c r="I50" s="227"/>
      <c r="J50" s="332"/>
      <c r="K50" s="332"/>
      <c r="L50" s="320"/>
      <c r="M50" s="321"/>
      <c r="N50" s="320"/>
      <c r="O50" s="320"/>
      <c r="P50" s="320"/>
      <c r="Q50" s="320"/>
      <c r="R50" s="320"/>
      <c r="S50" s="320"/>
      <c r="T50" s="320"/>
      <c r="U50" s="320"/>
      <c r="V50" s="320"/>
      <c r="W50" s="320"/>
      <c r="X50" s="320"/>
      <c r="Y50" s="320"/>
      <c r="Z50" s="320"/>
      <c r="AA50" s="320"/>
      <c r="AB50" s="320"/>
      <c r="AC50" s="320"/>
      <c r="AD50" s="320"/>
      <c r="AE50" s="320"/>
      <c r="AF50" s="320"/>
      <c r="AG50" s="322"/>
      <c r="AH50" s="228">
        <v>18.073058719846308</v>
      </c>
      <c r="AI50" s="228">
        <v>18.073058719846308</v>
      </c>
      <c r="AJ50" s="228">
        <v>15.202977286769771</v>
      </c>
      <c r="AK50" s="228">
        <v>13.497816324093524</v>
      </c>
      <c r="AL50" s="228">
        <v>5.170915146052554</v>
      </c>
      <c r="AM50" s="228">
        <v>4.2893970422467982</v>
      </c>
      <c r="AN50" s="229">
        <v>23.630951390174893</v>
      </c>
      <c r="AO50" s="229">
        <v>7.4222857142857146</v>
      </c>
      <c r="AP50" s="229">
        <v>12.878428571428572</v>
      </c>
      <c r="AQ50" s="122"/>
    </row>
    <row r="51" spans="1:43" s="119" customFormat="1" ht="9" customHeight="1">
      <c r="A51" s="2"/>
      <c r="B51" s="323" t="s">
        <v>383</v>
      </c>
      <c r="C51" s="230" t="s">
        <v>433</v>
      </c>
      <c r="D51" s="324" t="s">
        <v>434</v>
      </c>
      <c r="E51" s="231">
        <v>60.55</v>
      </c>
      <c r="F51" s="232">
        <v>64.800003051757812</v>
      </c>
      <c r="G51" s="325">
        <v>7.0189976081879601</v>
      </c>
      <c r="H51" s="326" t="s">
        <v>429</v>
      </c>
      <c r="I51" s="327" t="s">
        <v>430</v>
      </c>
      <c r="J51" s="297">
        <v>2.8362771739130377</v>
      </c>
      <c r="K51" s="297">
        <v>7.8745768751113276</v>
      </c>
      <c r="L51" s="298">
        <v>46.787878787878782</v>
      </c>
      <c r="M51" s="298">
        <v>36.466080685147631</v>
      </c>
      <c r="N51" s="328">
        <v>69.75</v>
      </c>
      <c r="O51" s="328">
        <v>29.018999999999998</v>
      </c>
      <c r="P51" s="201">
        <v>770.25750000000005</v>
      </c>
      <c r="Q51" s="197">
        <v>126225.18943699998</v>
      </c>
      <c r="R51" s="197">
        <v>4831.915</v>
      </c>
      <c r="S51" s="329">
        <v>8043.5830000000005</v>
      </c>
      <c r="T51" s="329">
        <v>8551.25</v>
      </c>
      <c r="U51" s="197">
        <v>3343.049</v>
      </c>
      <c r="V51" s="329">
        <v>6300.8330000000005</v>
      </c>
      <c r="W51" s="329">
        <v>6644.6670000000004</v>
      </c>
      <c r="X51" s="326">
        <v>69.18683379157126</v>
      </c>
      <c r="Y51" s="326">
        <v>78.33366050925315</v>
      </c>
      <c r="Z51" s="326">
        <v>77.704043268527997</v>
      </c>
      <c r="AA51" s="197">
        <v>2087.444</v>
      </c>
      <c r="AB51" s="329">
        <v>4412.4170000000004</v>
      </c>
      <c r="AC51" s="329">
        <v>4650.25</v>
      </c>
      <c r="AD51" s="197">
        <v>-7144.4559999999983</v>
      </c>
      <c r="AE51" s="197">
        <v>119080.73343699999</v>
      </c>
      <c r="AF51" s="326">
        <v>1.9271499999999999</v>
      </c>
      <c r="AG51" s="304">
        <v>3.143800607902191</v>
      </c>
      <c r="AH51" s="303">
        <v>28.538175046554933</v>
      </c>
      <c r="AI51" s="303">
        <v>28.538175046554933</v>
      </c>
      <c r="AJ51" s="303">
        <v>27.439570277529096</v>
      </c>
      <c r="AK51" s="303">
        <v>35.62039725920858</v>
      </c>
      <c r="AL51" s="303">
        <v>18.899204825298494</v>
      </c>
      <c r="AM51" s="303">
        <v>17.921249241986089</v>
      </c>
      <c r="AN51" s="335">
        <v>8.4627259108520807</v>
      </c>
      <c r="AO51" s="336">
        <v>17.706</v>
      </c>
      <c r="AP51" s="336">
        <v>19.337</v>
      </c>
      <c r="AQ51" s="121">
        <v>0</v>
      </c>
    </row>
    <row r="52" spans="1:43" s="119" customFormat="1" ht="9" customHeight="1">
      <c r="A52" s="2"/>
      <c r="B52" s="323" t="s">
        <v>154</v>
      </c>
      <c r="C52" s="230" t="s">
        <v>155</v>
      </c>
      <c r="D52" s="324" t="s">
        <v>156</v>
      </c>
      <c r="E52" s="231">
        <v>14.85</v>
      </c>
      <c r="F52" s="232">
        <v>17.25</v>
      </c>
      <c r="G52" s="325">
        <v>16.161616161616156</v>
      </c>
      <c r="H52" s="326" t="s">
        <v>429</v>
      </c>
      <c r="I52" s="327" t="s">
        <v>430</v>
      </c>
      <c r="J52" s="297">
        <v>0.67796610169490457</v>
      </c>
      <c r="K52" s="297">
        <v>2.195306585919754</v>
      </c>
      <c r="L52" s="298">
        <v>23.977291701452664</v>
      </c>
      <c r="M52" s="298">
        <v>40.345903033739731</v>
      </c>
      <c r="N52" s="328">
        <v>17.29</v>
      </c>
      <c r="O52" s="328">
        <v>6.51</v>
      </c>
      <c r="P52" s="201">
        <v>2.6197780000000002</v>
      </c>
      <c r="Q52" s="197">
        <v>620.7299999999999</v>
      </c>
      <c r="R52" s="197">
        <v>419.77100000000002</v>
      </c>
      <c r="S52" s="329">
        <v>458</v>
      </c>
      <c r="T52" s="329">
        <v>508</v>
      </c>
      <c r="U52" s="197">
        <v>81.483000000000004</v>
      </c>
      <c r="V52" s="329">
        <v>131</v>
      </c>
      <c r="W52" s="329">
        <v>156</v>
      </c>
      <c r="X52" s="326">
        <v>19.411298064897288</v>
      </c>
      <c r="Y52" s="326">
        <v>28.602620087336245</v>
      </c>
      <c r="Z52" s="326">
        <v>30.708661417322837</v>
      </c>
      <c r="AA52" s="197">
        <v>32.798999999999999</v>
      </c>
      <c r="AB52" s="329">
        <v>46</v>
      </c>
      <c r="AC52" s="329">
        <v>66.099999999999994</v>
      </c>
      <c r="AD52" s="197">
        <v>89.036000000000001</v>
      </c>
      <c r="AE52" s="197">
        <v>709.76599999999985</v>
      </c>
      <c r="AF52" s="326">
        <v>0.30409330000000001</v>
      </c>
      <c r="AG52" s="304">
        <v>2.0477661380061396</v>
      </c>
      <c r="AH52" s="303" t="s">
        <v>86</v>
      </c>
      <c r="AI52" s="303" t="s">
        <v>86</v>
      </c>
      <c r="AJ52" s="303" t="s">
        <v>86</v>
      </c>
      <c r="AK52" s="303">
        <v>8.7106022115042379</v>
      </c>
      <c r="AL52" s="303">
        <v>5.418061068702289</v>
      </c>
      <c r="AM52" s="303">
        <v>4.5497820512820502</v>
      </c>
      <c r="AN52" s="335">
        <v>14.115839521054168</v>
      </c>
      <c r="AO52" s="336" t="s">
        <v>86</v>
      </c>
      <c r="AP52" s="336" t="s">
        <v>86</v>
      </c>
      <c r="AQ52" s="121">
        <v>1</v>
      </c>
    </row>
    <row r="53" spans="1:43" s="119" customFormat="1" ht="9" customHeight="1">
      <c r="A53" s="2"/>
      <c r="B53" s="323" t="s">
        <v>152</v>
      </c>
      <c r="C53" s="230" t="s">
        <v>27</v>
      </c>
      <c r="D53" s="324" t="s">
        <v>153</v>
      </c>
      <c r="E53" s="231">
        <v>3.8</v>
      </c>
      <c r="F53" s="232">
        <v>4.6230769157409668</v>
      </c>
      <c r="G53" s="325">
        <v>21.659918835288615</v>
      </c>
      <c r="H53" s="326" t="s">
        <v>432</v>
      </c>
      <c r="I53" s="327" t="s">
        <v>430</v>
      </c>
      <c r="J53" s="297">
        <v>0.79575596816976457</v>
      </c>
      <c r="K53" s="297">
        <v>7.0422535211267512</v>
      </c>
      <c r="L53" s="298">
        <v>-54.425521707843608</v>
      </c>
      <c r="M53" s="298">
        <v>-54.211350765152424</v>
      </c>
      <c r="N53" s="328">
        <v>9.07</v>
      </c>
      <c r="O53" s="328">
        <v>3.23</v>
      </c>
      <c r="P53" s="201">
        <v>154.68020000000001</v>
      </c>
      <c r="Q53" s="197">
        <v>10323.897231799998</v>
      </c>
      <c r="R53" s="197">
        <v>11685.849</v>
      </c>
      <c r="S53" s="329">
        <v>5384</v>
      </c>
      <c r="T53" s="329">
        <v>5805</v>
      </c>
      <c r="U53" s="197">
        <v>4628.2359999999999</v>
      </c>
      <c r="V53" s="329">
        <v>2186.538</v>
      </c>
      <c r="W53" s="329">
        <v>2501.308</v>
      </c>
      <c r="X53" s="326">
        <v>39.605474963778839</v>
      </c>
      <c r="Y53" s="326">
        <v>40.611775631500741</v>
      </c>
      <c r="Z53" s="326">
        <v>43.08885443583118</v>
      </c>
      <c r="AA53" s="197">
        <v>3140.1030000000001</v>
      </c>
      <c r="AB53" s="329">
        <v>453</v>
      </c>
      <c r="AC53" s="329">
        <v>855.78600000000006</v>
      </c>
      <c r="AD53" s="197">
        <v>6033.2430000000004</v>
      </c>
      <c r="AE53" s="197">
        <v>16357.140231799998</v>
      </c>
      <c r="AF53" s="326">
        <v>2.9961370000000001E-2</v>
      </c>
      <c r="AG53" s="304">
        <v>0.78845700543177766</v>
      </c>
      <c r="AH53" s="303">
        <v>25.675675675675677</v>
      </c>
      <c r="AI53" s="303">
        <v>25.675675675675677</v>
      </c>
      <c r="AJ53" s="303">
        <v>12.459016393442623</v>
      </c>
      <c r="AK53" s="303">
        <v>3.5342061709472028</v>
      </c>
      <c r="AL53" s="303">
        <v>7.4808396798043288</v>
      </c>
      <c r="AM53" s="303">
        <v>6.5394346605056226</v>
      </c>
      <c r="AN53" s="335">
        <v>29.812583414010053</v>
      </c>
      <c r="AO53" s="336">
        <v>4.1020000000000003</v>
      </c>
      <c r="AP53" s="336">
        <v>8.338000000000001</v>
      </c>
      <c r="AQ53" s="121">
        <v>0</v>
      </c>
    </row>
    <row r="54" spans="1:43" s="119" customFormat="1" ht="9" customHeight="1">
      <c r="A54" s="2"/>
      <c r="B54" s="323" t="s">
        <v>407</v>
      </c>
      <c r="C54" s="230" t="s">
        <v>408</v>
      </c>
      <c r="D54" s="324" t="s">
        <v>409</v>
      </c>
      <c r="E54" s="231">
        <v>7.47</v>
      </c>
      <c r="F54" s="232">
        <v>5.1999998092651367</v>
      </c>
      <c r="G54" s="325">
        <v>-30.388222098190944</v>
      </c>
      <c r="H54" s="326" t="s">
        <v>504</v>
      </c>
      <c r="I54" s="327">
        <v>44145</v>
      </c>
      <c r="J54" s="297">
        <v>3.0344827586206824</v>
      </c>
      <c r="K54" s="297">
        <v>12.669683257918551</v>
      </c>
      <c r="L54" s="298">
        <v>-78.89174602277545</v>
      </c>
      <c r="M54" s="298">
        <v>-77.622000539228893</v>
      </c>
      <c r="N54" s="328">
        <v>41.667999999999999</v>
      </c>
      <c r="O54" s="328">
        <v>5.33</v>
      </c>
      <c r="P54" s="201">
        <v>402.89240000000001</v>
      </c>
      <c r="Q54" s="197">
        <v>9331.6728435200021</v>
      </c>
      <c r="R54" s="197">
        <v>7097.0640000000003</v>
      </c>
      <c r="S54" s="329">
        <v>6712.25</v>
      </c>
      <c r="T54" s="329">
        <v>7105.75</v>
      </c>
      <c r="U54" s="197" t="s">
        <v>86</v>
      </c>
      <c r="V54" s="329" t="s">
        <v>86</v>
      </c>
      <c r="W54" s="329" t="s">
        <v>86</v>
      </c>
      <c r="X54" s="326">
        <v>0</v>
      </c>
      <c r="Y54" s="326">
        <v>0</v>
      </c>
      <c r="Z54" s="326">
        <v>0</v>
      </c>
      <c r="AA54" s="197">
        <v>1218.796</v>
      </c>
      <c r="AB54" s="329">
        <v>-783.66700000000003</v>
      </c>
      <c r="AC54" s="329">
        <v>387.85700000000003</v>
      </c>
      <c r="AD54" s="197">
        <v>-35.863999999999997</v>
      </c>
      <c r="AE54" s="197">
        <v>9295.8088435200025</v>
      </c>
      <c r="AF54" s="326">
        <v>0.13105620000000001</v>
      </c>
      <c r="AG54" s="304">
        <v>1.7806553565289662</v>
      </c>
      <c r="AH54" s="303" t="s">
        <v>86</v>
      </c>
      <c r="AI54" s="303" t="s">
        <v>86</v>
      </c>
      <c r="AJ54" s="303">
        <v>24.131147540983608</v>
      </c>
      <c r="AK54" s="303">
        <v>0</v>
      </c>
      <c r="AL54" s="303">
        <v>0</v>
      </c>
      <c r="AM54" s="303">
        <v>0</v>
      </c>
      <c r="AN54" s="335">
        <v>32.149879471740022</v>
      </c>
      <c r="AO54" s="336">
        <v>-17.277999999999999</v>
      </c>
      <c r="AP54" s="336">
        <v>7.17</v>
      </c>
      <c r="AQ54" s="121">
        <v>0</v>
      </c>
    </row>
    <row r="55" spans="1:43" s="119" customFormat="1" ht="9" customHeight="1">
      <c r="A55" s="2"/>
      <c r="B55" s="323" t="s">
        <v>513</v>
      </c>
      <c r="C55" s="230" t="s">
        <v>514</v>
      </c>
      <c r="D55" s="324" t="s">
        <v>515</v>
      </c>
      <c r="E55" s="231">
        <v>11.66</v>
      </c>
      <c r="F55" s="232">
        <v>12.55555534362793</v>
      </c>
      <c r="G55" s="325">
        <v>7.6805775611314742</v>
      </c>
      <c r="H55" s="326" t="s">
        <v>429</v>
      </c>
      <c r="I55" s="327" t="s">
        <v>430</v>
      </c>
      <c r="J55" s="297">
        <v>1.3913043478260834</v>
      </c>
      <c r="K55" s="297">
        <v>11.397726187064094</v>
      </c>
      <c r="L55" s="298">
        <v>-12.750673451062555</v>
      </c>
      <c r="M55" s="298">
        <v>-9.4017094017093896</v>
      </c>
      <c r="N55" s="328">
        <v>14.38</v>
      </c>
      <c r="O55" s="328">
        <v>7.44</v>
      </c>
      <c r="P55" s="201">
        <v>339.89749999999998</v>
      </c>
      <c r="Q55" s="197">
        <v>100017.08288080001</v>
      </c>
      <c r="R55" s="197">
        <v>5375</v>
      </c>
      <c r="S55" s="329">
        <v>6872</v>
      </c>
      <c r="T55" s="329">
        <v>8763</v>
      </c>
      <c r="U55" s="197">
        <v>1514</v>
      </c>
      <c r="V55" s="329" t="s">
        <v>86</v>
      </c>
      <c r="W55" s="329" t="s">
        <v>86</v>
      </c>
      <c r="X55" s="326">
        <v>28.167441860465114</v>
      </c>
      <c r="Y55" s="326">
        <v>0</v>
      </c>
      <c r="Z55" s="326">
        <v>0</v>
      </c>
      <c r="AA55" s="197">
        <v>9436</v>
      </c>
      <c r="AB55" s="329">
        <v>6540.5</v>
      </c>
      <c r="AC55" s="329">
        <v>8546</v>
      </c>
      <c r="AD55" s="197">
        <v>573</v>
      </c>
      <c r="AE55" s="197">
        <v>100590.08288080001</v>
      </c>
      <c r="AF55" s="326">
        <v>0.39905000000000002</v>
      </c>
      <c r="AG55" s="304">
        <v>3.4019607615491214</v>
      </c>
      <c r="AH55" s="303">
        <v>15.038461538461538</v>
      </c>
      <c r="AI55" s="303">
        <v>15.038461538461538</v>
      </c>
      <c r="AJ55" s="303">
        <v>11.556650246305418</v>
      </c>
      <c r="AK55" s="303">
        <v>66.439949062615597</v>
      </c>
      <c r="AL55" s="303">
        <v>0</v>
      </c>
      <c r="AM55" s="303">
        <v>0</v>
      </c>
      <c r="AN55" s="335">
        <v>17.626016867627417</v>
      </c>
      <c r="AO55" s="336" t="s">
        <v>86</v>
      </c>
      <c r="AP55" s="336" t="s">
        <v>86</v>
      </c>
      <c r="AQ55" s="121"/>
    </row>
    <row r="56" spans="1:43" s="119" customFormat="1" ht="9" customHeight="1">
      <c r="A56" s="2"/>
      <c r="B56" s="323" t="s">
        <v>157</v>
      </c>
      <c r="C56" s="230" t="s">
        <v>158</v>
      </c>
      <c r="D56" s="324" t="s">
        <v>159</v>
      </c>
      <c r="E56" s="231">
        <v>49.75</v>
      </c>
      <c r="F56" s="232">
        <v>59.166667938232422</v>
      </c>
      <c r="G56" s="325">
        <v>18.927975755241057</v>
      </c>
      <c r="H56" s="326" t="s">
        <v>429</v>
      </c>
      <c r="I56" s="327" t="s">
        <v>430</v>
      </c>
      <c r="J56" s="297">
        <v>-0.6192568917299246</v>
      </c>
      <c r="K56" s="297">
        <v>4.9578059071730074</v>
      </c>
      <c r="L56" s="298">
        <v>-17.010025522544915</v>
      </c>
      <c r="M56" s="298">
        <v>-14.078961003074165</v>
      </c>
      <c r="N56" s="328">
        <v>68.23</v>
      </c>
      <c r="O56" s="328">
        <v>39.47</v>
      </c>
      <c r="P56" s="201">
        <v>135.1105</v>
      </c>
      <c r="Q56" s="197">
        <v>16203.446663599998</v>
      </c>
      <c r="R56" s="197">
        <v>20689.620999999999</v>
      </c>
      <c r="S56" s="329">
        <v>17058.667000000001</v>
      </c>
      <c r="T56" s="329">
        <v>17898.5</v>
      </c>
      <c r="U56" s="197" t="s">
        <v>86</v>
      </c>
      <c r="V56" s="329" t="s">
        <v>86</v>
      </c>
      <c r="W56" s="329" t="s">
        <v>86</v>
      </c>
      <c r="X56" s="326">
        <v>0</v>
      </c>
      <c r="Y56" s="326">
        <v>0</v>
      </c>
      <c r="Z56" s="326">
        <v>0</v>
      </c>
      <c r="AA56" s="197">
        <v>1310.6199999999999</v>
      </c>
      <c r="AB56" s="329">
        <v>1601.1110000000001</v>
      </c>
      <c r="AC56" s="329">
        <v>1342.3330000000001</v>
      </c>
      <c r="AD56" s="197">
        <v>6207.3280000000004</v>
      </c>
      <c r="AE56" s="197">
        <v>22410.774663599997</v>
      </c>
      <c r="AF56" s="326">
        <v>2.1413319999999998</v>
      </c>
      <c r="AG56" s="304">
        <v>4.2724095623871854</v>
      </c>
      <c r="AH56" s="303">
        <v>10.168391154392371</v>
      </c>
      <c r="AI56" s="303">
        <v>10.168391154392371</v>
      </c>
      <c r="AJ56" s="303">
        <v>11.910646387832699</v>
      </c>
      <c r="AK56" s="303">
        <v>0</v>
      </c>
      <c r="AL56" s="303">
        <v>0</v>
      </c>
      <c r="AM56" s="303">
        <v>0</v>
      </c>
      <c r="AN56" s="335">
        <v>17.068022828401784</v>
      </c>
      <c r="AO56" s="336">
        <v>19.551000000000002</v>
      </c>
      <c r="AP56" s="336">
        <v>14.987</v>
      </c>
      <c r="AQ56" s="121">
        <v>1</v>
      </c>
    </row>
    <row r="57" spans="1:43" s="119" customFormat="1" ht="9" customHeight="1">
      <c r="A57" s="2"/>
      <c r="B57" s="323" t="s">
        <v>416</v>
      </c>
      <c r="C57" s="230" t="s">
        <v>417</v>
      </c>
      <c r="D57" s="324" t="s">
        <v>418</v>
      </c>
      <c r="E57" s="231">
        <v>23.01</v>
      </c>
      <c r="F57" s="232">
        <v>22.899999618530273</v>
      </c>
      <c r="G57" s="325">
        <v>-0.47805467826913528</v>
      </c>
      <c r="H57" s="326" t="s">
        <v>429</v>
      </c>
      <c r="I57" s="327" t="s">
        <v>430</v>
      </c>
      <c r="J57" s="297">
        <v>0.21777003484320101</v>
      </c>
      <c r="K57" s="297">
        <v>18.266858552631593</v>
      </c>
      <c r="L57" s="298">
        <v>-36.125916055962691</v>
      </c>
      <c r="M57" s="298">
        <v>-34.849085452177356</v>
      </c>
      <c r="N57" s="328">
        <v>41.01</v>
      </c>
      <c r="O57" s="328">
        <v>8.35</v>
      </c>
      <c r="P57" s="201">
        <v>36.305370000000003</v>
      </c>
      <c r="Q57" s="197">
        <v>2844.4816132299998</v>
      </c>
      <c r="R57" s="197">
        <v>987.44399999999996</v>
      </c>
      <c r="S57" s="329">
        <v>628</v>
      </c>
      <c r="T57" s="329">
        <v>859</v>
      </c>
      <c r="U57" s="197">
        <v>759.327</v>
      </c>
      <c r="V57" s="329">
        <v>250.667</v>
      </c>
      <c r="W57" s="329">
        <v>409</v>
      </c>
      <c r="X57" s="326">
        <v>76.898234228979064</v>
      </c>
      <c r="Y57" s="326">
        <v>39.915127388535034</v>
      </c>
      <c r="Z57" s="326">
        <v>47.613504074505236</v>
      </c>
      <c r="AA57" s="197">
        <v>645.84199999999998</v>
      </c>
      <c r="AB57" s="329">
        <v>200</v>
      </c>
      <c r="AC57" s="329">
        <v>381</v>
      </c>
      <c r="AD57" s="197">
        <v>-1173.915</v>
      </c>
      <c r="AE57" s="197">
        <v>1670.5666132299998</v>
      </c>
      <c r="AF57" s="326">
        <v>1.53982</v>
      </c>
      <c r="AG57" s="304">
        <v>6.7211706427079214</v>
      </c>
      <c r="AH57" s="303">
        <v>12.403898213318897</v>
      </c>
      <c r="AI57" s="303">
        <v>12.403898213318897</v>
      </c>
      <c r="AJ57" s="303">
        <v>8.5167286245353164</v>
      </c>
      <c r="AK57" s="303">
        <v>2.2000621777310694</v>
      </c>
      <c r="AL57" s="303">
        <v>6.6644856053249919</v>
      </c>
      <c r="AM57" s="303">
        <v>4.0845149467726154</v>
      </c>
      <c r="AN57" s="335">
        <v>68.489869238939022</v>
      </c>
      <c r="AO57" s="336">
        <v>15.93</v>
      </c>
      <c r="AP57" s="336">
        <v>26.175000000000001</v>
      </c>
      <c r="AQ57" s="121">
        <v>0</v>
      </c>
    </row>
    <row r="58" spans="1:43" s="119" customFormat="1" ht="9" customHeight="1">
      <c r="A58" s="2"/>
      <c r="B58" s="323" t="s">
        <v>160</v>
      </c>
      <c r="C58" s="230" t="s">
        <v>361</v>
      </c>
      <c r="D58" s="324" t="s">
        <v>161</v>
      </c>
      <c r="E58" s="231">
        <v>45.09</v>
      </c>
      <c r="F58" s="232">
        <v>50.677131652832031</v>
      </c>
      <c r="G58" s="325">
        <v>12.391065985433647</v>
      </c>
      <c r="H58" s="326" t="s">
        <v>429</v>
      </c>
      <c r="I58" s="327" t="s">
        <v>430</v>
      </c>
      <c r="J58" s="297">
        <v>1.2121212121212199</v>
      </c>
      <c r="K58" s="297">
        <v>5.3012610929472181</v>
      </c>
      <c r="L58" s="298">
        <v>-19.857097152607437</v>
      </c>
      <c r="M58" s="298">
        <v>-11.157961105747438</v>
      </c>
      <c r="N58" s="328">
        <v>66.626999999999995</v>
      </c>
      <c r="O58" s="328">
        <v>22.654</v>
      </c>
      <c r="P58" s="201">
        <v>120.9692</v>
      </c>
      <c r="Q58" s="197">
        <v>18158.853635299998</v>
      </c>
      <c r="R58" s="197">
        <v>21232.976999999999</v>
      </c>
      <c r="S58" s="329">
        <v>20588</v>
      </c>
      <c r="T58" s="329">
        <v>20624</v>
      </c>
      <c r="U58" s="197" t="s">
        <v>86</v>
      </c>
      <c r="V58" s="329" t="s">
        <v>86</v>
      </c>
      <c r="W58" s="329" t="s">
        <v>86</v>
      </c>
      <c r="X58" s="326">
        <v>0</v>
      </c>
      <c r="Y58" s="326">
        <v>0</v>
      </c>
      <c r="Z58" s="326">
        <v>0</v>
      </c>
      <c r="AA58" s="197">
        <v>904.96</v>
      </c>
      <c r="AB58" s="329">
        <v>1510.5710000000001</v>
      </c>
      <c r="AC58" s="329">
        <v>998.28600000000006</v>
      </c>
      <c r="AD58" s="197">
        <v>1005.3729999999998</v>
      </c>
      <c r="AE58" s="197">
        <v>19164.226635299998</v>
      </c>
      <c r="AF58" s="326">
        <v>1.7570680000000001</v>
      </c>
      <c r="AG58" s="304">
        <v>3.8855988491114024</v>
      </c>
      <c r="AH58" s="303">
        <v>11.953476077187418</v>
      </c>
      <c r="AI58" s="303">
        <v>11.953476077187418</v>
      </c>
      <c r="AJ58" s="303">
        <v>18.088000000000001</v>
      </c>
      <c r="AK58" s="303">
        <v>0</v>
      </c>
      <c r="AL58" s="303">
        <v>0</v>
      </c>
      <c r="AM58" s="303">
        <v>0</v>
      </c>
      <c r="AN58" s="335">
        <v>15.197950956165393</v>
      </c>
      <c r="AO58" s="336">
        <v>18.195</v>
      </c>
      <c r="AP58" s="336">
        <v>11.542</v>
      </c>
      <c r="AQ58" s="121">
        <v>0</v>
      </c>
    </row>
    <row r="59" spans="1:43" s="119" customFormat="1" ht="9" customHeight="1">
      <c r="A59" s="2"/>
      <c r="B59" s="323" t="s">
        <v>162</v>
      </c>
      <c r="C59" s="230" t="s">
        <v>163</v>
      </c>
      <c r="D59" s="324" t="s">
        <v>164</v>
      </c>
      <c r="E59" s="231">
        <v>10.24</v>
      </c>
      <c r="F59" s="232">
        <v>13.383333206176758</v>
      </c>
      <c r="G59" s="325">
        <v>30.696613341569901</v>
      </c>
      <c r="H59" s="326" t="s">
        <v>429</v>
      </c>
      <c r="I59" s="327" t="s">
        <v>430</v>
      </c>
      <c r="J59" s="297">
        <v>2.9145728643216184</v>
      </c>
      <c r="K59" s="297">
        <v>6.00414078674949</v>
      </c>
      <c r="L59" s="298">
        <v>-39.693757361601889</v>
      </c>
      <c r="M59" s="298">
        <v>-30.67027758970886</v>
      </c>
      <c r="N59" s="328">
        <v>20.37</v>
      </c>
      <c r="O59" s="328">
        <v>6.51</v>
      </c>
      <c r="P59" s="201">
        <v>6.7650680000000003</v>
      </c>
      <c r="Q59" s="197">
        <v>728.63175000000001</v>
      </c>
      <c r="R59" s="197">
        <v>1734.3119999999999</v>
      </c>
      <c r="S59" s="329">
        <v>1875.6670000000001</v>
      </c>
      <c r="T59" s="329">
        <v>2102.6669999999999</v>
      </c>
      <c r="U59" s="197">
        <v>272.42700000000002</v>
      </c>
      <c r="V59" s="329">
        <v>167.833</v>
      </c>
      <c r="W59" s="329">
        <v>246</v>
      </c>
      <c r="X59" s="326">
        <v>15.708073287851324</v>
      </c>
      <c r="Y59" s="326">
        <v>8.9479102633889696</v>
      </c>
      <c r="Z59" s="326">
        <v>11.699427441435093</v>
      </c>
      <c r="AA59" s="197">
        <v>100.04</v>
      </c>
      <c r="AB59" s="329">
        <v>-53</v>
      </c>
      <c r="AC59" s="329">
        <v>33.549999999999997</v>
      </c>
      <c r="AD59" s="197">
        <v>626.72800000000007</v>
      </c>
      <c r="AE59" s="197">
        <v>1355.3597500000001</v>
      </c>
      <c r="AF59" s="326">
        <v>0</v>
      </c>
      <c r="AG59" s="304" t="s">
        <v>86</v>
      </c>
      <c r="AH59" s="303">
        <v>22.733333333333334</v>
      </c>
      <c r="AI59" s="303">
        <v>22.733333333333334</v>
      </c>
      <c r="AJ59" s="303">
        <v>7.5220588235294112</v>
      </c>
      <c r="AK59" s="303">
        <v>4.9751300348350203</v>
      </c>
      <c r="AL59" s="303">
        <v>8.0756451353428709</v>
      </c>
      <c r="AM59" s="303">
        <v>5.5095924796747973</v>
      </c>
      <c r="AN59" s="335">
        <v>9.755674302784092</v>
      </c>
      <c r="AO59" s="336">
        <v>-6.25</v>
      </c>
      <c r="AP59" s="336">
        <v>2.6</v>
      </c>
      <c r="AQ59" s="121">
        <v>0</v>
      </c>
    </row>
    <row r="60" spans="1:43" s="119" customFormat="1" ht="9" customHeight="1">
      <c r="A60" s="2"/>
      <c r="B60" s="323"/>
      <c r="C60" s="324"/>
      <c r="D60" s="324"/>
      <c r="E60" s="231"/>
      <c r="F60" s="232"/>
      <c r="G60" s="325"/>
      <c r="H60" s="326"/>
      <c r="I60" s="327"/>
      <c r="J60" s="297"/>
      <c r="K60" s="297"/>
      <c r="L60" s="298"/>
      <c r="M60" s="298"/>
      <c r="N60" s="328"/>
      <c r="O60" s="328"/>
      <c r="P60" s="197"/>
      <c r="Q60" s="197"/>
      <c r="R60" s="329"/>
      <c r="S60" s="329"/>
      <c r="T60" s="329"/>
      <c r="U60" s="329"/>
      <c r="V60" s="329"/>
      <c r="W60" s="329"/>
      <c r="X60" s="326"/>
      <c r="Y60" s="326"/>
      <c r="Z60" s="326"/>
      <c r="AA60" s="329"/>
      <c r="AB60" s="329"/>
      <c r="AC60" s="329"/>
      <c r="AD60" s="197"/>
      <c r="AE60" s="197"/>
      <c r="AF60" s="197"/>
      <c r="AG60" s="333"/>
      <c r="AH60" s="334"/>
      <c r="AI60" s="303"/>
      <c r="AJ60" s="303"/>
      <c r="AK60" s="334"/>
      <c r="AL60" s="334"/>
      <c r="AM60" s="334"/>
      <c r="AN60" s="326"/>
      <c r="AO60" s="326"/>
      <c r="AP60" s="326"/>
      <c r="AQ60" s="121">
        <v>0</v>
      </c>
    </row>
    <row r="61" spans="1:43" s="119" customFormat="1" ht="9" customHeight="1">
      <c r="A61" s="2"/>
      <c r="B61" s="207" t="s">
        <v>165</v>
      </c>
      <c r="C61" s="235"/>
      <c r="D61" s="235"/>
      <c r="E61" s="208"/>
      <c r="F61" s="209"/>
      <c r="G61" s="210"/>
      <c r="H61" s="211"/>
      <c r="I61" s="212"/>
      <c r="J61" s="347"/>
      <c r="K61" s="347"/>
      <c r="L61" s="314"/>
      <c r="M61" s="314"/>
      <c r="N61" s="348"/>
      <c r="O61" s="348"/>
      <c r="P61" s="348"/>
      <c r="Q61" s="236"/>
      <c r="R61" s="236"/>
      <c r="S61" s="236"/>
      <c r="T61" s="236"/>
      <c r="U61" s="236"/>
      <c r="V61" s="236"/>
      <c r="W61" s="236"/>
      <c r="X61" s="236"/>
      <c r="Y61" s="236"/>
      <c r="Z61" s="236"/>
      <c r="AA61" s="236"/>
      <c r="AB61" s="236"/>
      <c r="AC61" s="236"/>
      <c r="AD61" s="236"/>
      <c r="AE61" s="236"/>
      <c r="AF61" s="236"/>
      <c r="AG61" s="237"/>
      <c r="AH61" s="213">
        <v>79.973280765550797</v>
      </c>
      <c r="AI61" s="213">
        <v>79.973280765550797</v>
      </c>
      <c r="AJ61" s="213">
        <v>53.034190966970662</v>
      </c>
      <c r="AK61" s="213">
        <v>32.500117613828614</v>
      </c>
      <c r="AL61" s="213">
        <v>26.703571825968123</v>
      </c>
      <c r="AM61" s="213">
        <v>17.409800435118669</v>
      </c>
      <c r="AN61" s="214">
        <v>19.093688138819978</v>
      </c>
      <c r="AO61" s="214">
        <v>0.59566666666666757</v>
      </c>
      <c r="AP61" s="214">
        <v>9.5745555555555555</v>
      </c>
      <c r="AQ61" s="122"/>
    </row>
    <row r="62" spans="1:43" s="119" customFormat="1" ht="9" customHeight="1">
      <c r="A62" s="2"/>
      <c r="B62" s="215"/>
      <c r="C62" s="238"/>
      <c r="D62" s="238"/>
      <c r="E62" s="216"/>
      <c r="F62" s="217"/>
      <c r="G62" s="218"/>
      <c r="H62" s="219"/>
      <c r="I62" s="220"/>
      <c r="J62" s="349"/>
      <c r="K62" s="349"/>
      <c r="L62" s="317"/>
      <c r="M62" s="317"/>
      <c r="N62" s="350"/>
      <c r="O62" s="350"/>
      <c r="P62" s="350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  <c r="AG62" s="240"/>
      <c r="AH62" s="319"/>
      <c r="AI62" s="319"/>
      <c r="AJ62" s="319"/>
      <c r="AK62" s="319"/>
      <c r="AL62" s="319"/>
      <c r="AM62" s="319"/>
      <c r="AN62" s="316"/>
      <c r="AO62" s="316"/>
      <c r="AP62" s="316"/>
      <c r="AQ62" s="122"/>
    </row>
    <row r="63" spans="1:43" s="119" customFormat="1" ht="6" customHeight="1">
      <c r="A63" s="2"/>
      <c r="B63" s="221" t="s">
        <v>166</v>
      </c>
      <c r="C63" s="222"/>
      <c r="D63" s="222"/>
      <c r="E63" s="223"/>
      <c r="F63" s="224"/>
      <c r="G63" s="225"/>
      <c r="H63" s="226"/>
      <c r="I63" s="227"/>
      <c r="J63" s="332"/>
      <c r="K63" s="332"/>
      <c r="L63" s="320"/>
      <c r="M63" s="321"/>
      <c r="N63" s="320"/>
      <c r="O63" s="320"/>
      <c r="P63" s="320"/>
      <c r="Q63" s="320"/>
      <c r="R63" s="320"/>
      <c r="S63" s="320"/>
      <c r="T63" s="320"/>
      <c r="U63" s="320"/>
      <c r="V63" s="320"/>
      <c r="W63" s="320"/>
      <c r="X63" s="320"/>
      <c r="Y63" s="320"/>
      <c r="Z63" s="320"/>
      <c r="AA63" s="320"/>
      <c r="AB63" s="320"/>
      <c r="AC63" s="320"/>
      <c r="AD63" s="320"/>
      <c r="AE63" s="320"/>
      <c r="AF63" s="320"/>
      <c r="AG63" s="322"/>
      <c r="AH63" s="228">
        <v>45.523577863047258</v>
      </c>
      <c r="AI63" s="228">
        <v>45.523577863047258</v>
      </c>
      <c r="AJ63" s="228">
        <v>44.142571993148778</v>
      </c>
      <c r="AK63" s="228">
        <v>32.884855242723397</v>
      </c>
      <c r="AL63" s="228">
        <v>22.435396609098774</v>
      </c>
      <c r="AM63" s="228">
        <v>17.036534339130807</v>
      </c>
      <c r="AN63" s="229">
        <v>18.374039332079306</v>
      </c>
      <c r="AO63" s="229">
        <v>9.1866666666666674</v>
      </c>
      <c r="AP63" s="229">
        <v>13.569000000000001</v>
      </c>
      <c r="AQ63" s="122"/>
    </row>
    <row r="64" spans="1:43" s="119" customFormat="1" ht="9" customHeight="1">
      <c r="A64" s="2"/>
      <c r="B64" s="351" t="s">
        <v>423</v>
      </c>
      <c r="C64" s="241" t="s">
        <v>167</v>
      </c>
      <c r="D64" s="352" t="s">
        <v>168</v>
      </c>
      <c r="E64" s="242">
        <v>34.590000000000003</v>
      </c>
      <c r="F64" s="243">
        <v>39.900001525878906</v>
      </c>
      <c r="G64" s="353">
        <v>15.351262000228116</v>
      </c>
      <c r="H64" s="354" t="s">
        <v>506</v>
      </c>
      <c r="I64" s="355">
        <v>44141</v>
      </c>
      <c r="J64" s="356">
        <v>2.367564368156283</v>
      </c>
      <c r="K64" s="356">
        <v>7.7234506384304069</v>
      </c>
      <c r="L64" s="357">
        <v>-0.36868483207558311</v>
      </c>
      <c r="M64" s="357">
        <v>7.0566388115134604</v>
      </c>
      <c r="N64" s="358">
        <v>42.8</v>
      </c>
      <c r="O64" s="358">
        <v>26.07</v>
      </c>
      <c r="P64" s="244">
        <v>108.70529999999999</v>
      </c>
      <c r="Q64" s="245">
        <v>22081.049889780003</v>
      </c>
      <c r="R64" s="245">
        <v>3724.3090000000002</v>
      </c>
      <c r="S64" s="359">
        <v>4015</v>
      </c>
      <c r="T64" s="359">
        <v>5607</v>
      </c>
      <c r="U64" s="245">
        <v>1313.328</v>
      </c>
      <c r="V64" s="359">
        <v>1397.3330000000001</v>
      </c>
      <c r="W64" s="359">
        <v>1990.8330000000001</v>
      </c>
      <c r="X64" s="354">
        <v>35.263669045720967</v>
      </c>
      <c r="Y64" s="354">
        <v>34.802814445828147</v>
      </c>
      <c r="Z64" s="354">
        <v>35.506206527554845</v>
      </c>
      <c r="AA64" s="245">
        <v>1129.6010000000001</v>
      </c>
      <c r="AB64" s="359">
        <v>1174</v>
      </c>
      <c r="AC64" s="359">
        <v>1461.8330000000001</v>
      </c>
      <c r="AD64" s="245">
        <v>-805.96699999999964</v>
      </c>
      <c r="AE64" s="246">
        <v>21275.082889780002</v>
      </c>
      <c r="AF64" s="360">
        <v>1.1845699999999999</v>
      </c>
      <c r="AG64" s="361">
        <v>3.3980778969366936</v>
      </c>
      <c r="AH64" s="362">
        <v>17.923946557040082</v>
      </c>
      <c r="AI64" s="362">
        <v>17.923946557040082</v>
      </c>
      <c r="AJ64" s="362">
        <v>14.569757727652465</v>
      </c>
      <c r="AK64" s="362">
        <v>16.199367476959299</v>
      </c>
      <c r="AL64" s="362">
        <v>15.225492341324509</v>
      </c>
      <c r="AM64" s="362">
        <v>10.686523123627145</v>
      </c>
      <c r="AN64" s="247">
        <v>14.115220568706258</v>
      </c>
      <c r="AO64" s="361">
        <v>13.43</v>
      </c>
      <c r="AP64" s="361">
        <v>14.68</v>
      </c>
      <c r="AQ64" s="121">
        <v>0</v>
      </c>
    </row>
    <row r="65" spans="1:43" s="119" customFormat="1" ht="9" customHeight="1">
      <c r="A65" s="2"/>
      <c r="B65" s="351" t="s">
        <v>473</v>
      </c>
      <c r="C65" s="241" t="s">
        <v>474</v>
      </c>
      <c r="D65" s="352" t="s">
        <v>475</v>
      </c>
      <c r="E65" s="242">
        <v>50.9</v>
      </c>
      <c r="F65" s="243">
        <v>58.200000762939453</v>
      </c>
      <c r="G65" s="353">
        <v>14.341848257248447</v>
      </c>
      <c r="H65" s="354" t="s">
        <v>506</v>
      </c>
      <c r="I65" s="355">
        <v>44148</v>
      </c>
      <c r="J65" s="356">
        <v>3.8775510204081653</v>
      </c>
      <c r="K65" s="356">
        <v>0.97202935925411182</v>
      </c>
      <c r="L65" s="357">
        <v>31.636796234515209</v>
      </c>
      <c r="M65" s="357">
        <v>33.95794404821433</v>
      </c>
      <c r="N65" s="358">
        <v>54.6</v>
      </c>
      <c r="O65" s="358">
        <v>20.437999999999999</v>
      </c>
      <c r="P65" s="244">
        <v>279.50080000000003</v>
      </c>
      <c r="Q65" s="245">
        <v>69424.665888599993</v>
      </c>
      <c r="R65" s="245">
        <v>13397.419</v>
      </c>
      <c r="S65" s="359">
        <v>37482</v>
      </c>
      <c r="T65" s="359">
        <v>40670</v>
      </c>
      <c r="U65" s="245">
        <v>1846.6039999999998</v>
      </c>
      <c r="V65" s="359">
        <v>3833.8180000000002</v>
      </c>
      <c r="W65" s="359">
        <v>5087.3640000000005</v>
      </c>
      <c r="X65" s="354">
        <v>13.78328169030169</v>
      </c>
      <c r="Y65" s="354">
        <v>10.228424310335628</v>
      </c>
      <c r="Z65" s="354">
        <v>12.508886156872389</v>
      </c>
      <c r="AA65" s="245">
        <v>548.37900000000002</v>
      </c>
      <c r="AB65" s="359">
        <v>-310.2</v>
      </c>
      <c r="AC65" s="359">
        <v>919.7</v>
      </c>
      <c r="AD65" s="245">
        <v>7764.5119999999979</v>
      </c>
      <c r="AE65" s="246">
        <v>77189.177888599996</v>
      </c>
      <c r="AF65" s="360">
        <v>0</v>
      </c>
      <c r="AG65" s="361" t="s">
        <v>86</v>
      </c>
      <c r="AH65" s="362" t="s">
        <v>86</v>
      </c>
      <c r="AI65" s="362" t="s">
        <v>86</v>
      </c>
      <c r="AJ65" s="362">
        <v>67.916666666666671</v>
      </c>
      <c r="AK65" s="362">
        <v>41.800612307024139</v>
      </c>
      <c r="AL65" s="362">
        <v>20.133761667507429</v>
      </c>
      <c r="AM65" s="362">
        <v>15.172725578236586</v>
      </c>
      <c r="AN65" s="247">
        <v>26.058389549345033</v>
      </c>
      <c r="AO65" s="361">
        <v>0.76300000000000001</v>
      </c>
      <c r="AP65" s="361">
        <v>7.7119999999999997</v>
      </c>
      <c r="AQ65" s="121">
        <v>1</v>
      </c>
    </row>
    <row r="66" spans="1:43" s="119" customFormat="1" ht="9" customHeight="1">
      <c r="A66" s="2"/>
      <c r="B66" s="351" t="s">
        <v>169</v>
      </c>
      <c r="C66" s="241" t="s">
        <v>170</v>
      </c>
      <c r="D66" s="352" t="s">
        <v>171</v>
      </c>
      <c r="E66" s="242">
        <v>25.422000000000001</v>
      </c>
      <c r="F66" s="243">
        <v>31.399999618530273</v>
      </c>
      <c r="G66" s="353">
        <v>23.515064190584024</v>
      </c>
      <c r="H66" s="354" t="s">
        <v>506</v>
      </c>
      <c r="I66" s="355">
        <v>44141</v>
      </c>
      <c r="J66" s="356">
        <v>1.03330418885621</v>
      </c>
      <c r="K66" s="356">
        <v>-1.5452538631346657</v>
      </c>
      <c r="L66" s="357">
        <v>14.503197910098176</v>
      </c>
      <c r="M66" s="357">
        <v>21.363441065546397</v>
      </c>
      <c r="N66" s="358">
        <v>27.34</v>
      </c>
      <c r="O66" s="358">
        <v>17.821999999999999</v>
      </c>
      <c r="P66" s="244">
        <v>156.39269999999999</v>
      </c>
      <c r="Q66" s="245">
        <v>42157.253600000004</v>
      </c>
      <c r="R66" s="245">
        <v>14801.445</v>
      </c>
      <c r="S66" s="359">
        <v>19980</v>
      </c>
      <c r="T66" s="359">
        <v>23286</v>
      </c>
      <c r="U66" s="245">
        <v>1135.644</v>
      </c>
      <c r="V66" s="359">
        <v>1445.182</v>
      </c>
      <c r="W66" s="359">
        <v>1828.4549999999999</v>
      </c>
      <c r="X66" s="354">
        <v>7.6725211626297289</v>
      </c>
      <c r="Y66" s="354">
        <v>7.2331431431431437</v>
      </c>
      <c r="Z66" s="354">
        <v>7.852164390620973</v>
      </c>
      <c r="AA66" s="245">
        <v>502.447</v>
      </c>
      <c r="AB66" s="359">
        <v>580.46699999999998</v>
      </c>
      <c r="AC66" s="359">
        <v>842.93299999999999</v>
      </c>
      <c r="AD66" s="245">
        <v>4011.8830000000003</v>
      </c>
      <c r="AE66" s="246">
        <v>46169.136600000005</v>
      </c>
      <c r="AF66" s="360">
        <v>0.12924150000000001</v>
      </c>
      <c r="AG66" s="361">
        <v>0.50643219562907205</v>
      </c>
      <c r="AH66" s="362">
        <v>73.123209169054434</v>
      </c>
      <c r="AI66" s="362">
        <v>73.123209169054434</v>
      </c>
      <c r="AJ66" s="362">
        <v>49.941291585127203</v>
      </c>
      <c r="AK66" s="362">
        <v>40.654585944186742</v>
      </c>
      <c r="AL66" s="362">
        <v>31.946935818464389</v>
      </c>
      <c r="AM66" s="362">
        <v>25.250354315528689</v>
      </c>
      <c r="AN66" s="247">
        <v>14.948507878186629</v>
      </c>
      <c r="AO66" s="361">
        <v>13.367000000000001</v>
      </c>
      <c r="AP66" s="361">
        <v>18.315000000000001</v>
      </c>
      <c r="AQ66" s="121">
        <v>1</v>
      </c>
    </row>
    <row r="67" spans="1:43" s="119" customFormat="1" ht="9" customHeight="1">
      <c r="A67" s="2"/>
      <c r="B67" s="351"/>
      <c r="C67" s="352"/>
      <c r="D67" s="352"/>
      <c r="E67" s="242"/>
      <c r="F67" s="243"/>
      <c r="G67" s="353"/>
      <c r="H67" s="354"/>
      <c r="I67" s="355"/>
      <c r="J67" s="356"/>
      <c r="K67" s="356"/>
      <c r="L67" s="357"/>
      <c r="M67" s="357"/>
      <c r="N67" s="358"/>
      <c r="O67" s="358"/>
      <c r="P67" s="244"/>
      <c r="Q67" s="245"/>
      <c r="R67" s="245"/>
      <c r="S67" s="359"/>
      <c r="T67" s="359"/>
      <c r="U67" s="245"/>
      <c r="V67" s="359"/>
      <c r="W67" s="359"/>
      <c r="X67" s="354"/>
      <c r="Y67" s="354"/>
      <c r="Z67" s="354"/>
      <c r="AA67" s="245"/>
      <c r="AB67" s="359"/>
      <c r="AC67" s="359"/>
      <c r="AD67" s="245"/>
      <c r="AE67" s="246"/>
      <c r="AF67" s="360"/>
      <c r="AG67" s="360"/>
      <c r="AH67" s="248"/>
      <c r="AI67" s="362"/>
      <c r="AJ67" s="362"/>
      <c r="AK67" s="362"/>
      <c r="AL67" s="362"/>
      <c r="AM67" s="362"/>
      <c r="AN67" s="247"/>
      <c r="AO67" s="361"/>
      <c r="AP67" s="361"/>
      <c r="AQ67" s="121">
        <v>0</v>
      </c>
    </row>
    <row r="68" spans="1:43" s="119" customFormat="1" ht="9" customHeight="1">
      <c r="A68" s="2"/>
      <c r="B68" s="249" t="s">
        <v>172</v>
      </c>
      <c r="C68" s="250"/>
      <c r="D68" s="250"/>
      <c r="E68" s="251"/>
      <c r="F68" s="252"/>
      <c r="G68" s="253"/>
      <c r="H68" s="254"/>
      <c r="I68" s="255"/>
      <c r="J68" s="256"/>
      <c r="K68" s="256"/>
      <c r="L68" s="257"/>
      <c r="M68" s="258"/>
      <c r="N68" s="257"/>
      <c r="O68" s="257"/>
      <c r="P68" s="257"/>
      <c r="Q68" s="257"/>
      <c r="R68" s="257"/>
      <c r="S68" s="257"/>
      <c r="T68" s="257"/>
      <c r="U68" s="257"/>
      <c r="V68" s="257"/>
      <c r="W68" s="257"/>
      <c r="X68" s="257"/>
      <c r="Y68" s="257"/>
      <c r="Z68" s="257"/>
      <c r="AA68" s="257"/>
      <c r="AB68" s="257"/>
      <c r="AC68" s="257"/>
      <c r="AD68" s="257"/>
      <c r="AE68" s="257"/>
      <c r="AF68" s="257"/>
      <c r="AG68" s="259"/>
      <c r="AH68" s="260">
        <v>77.166883437267771</v>
      </c>
      <c r="AI68" s="260">
        <v>77.166883437267771</v>
      </c>
      <c r="AJ68" s="260">
        <v>27.065486996461523</v>
      </c>
      <c r="AK68" s="260">
        <v>13.11428185317658</v>
      </c>
      <c r="AL68" s="260">
        <v>21.952413224470039</v>
      </c>
      <c r="AM68" s="260">
        <v>10.178879356450414</v>
      </c>
      <c r="AN68" s="261">
        <v>32.767954893351138</v>
      </c>
      <c r="AO68" s="261">
        <v>-16.161999999999999</v>
      </c>
      <c r="AP68" s="261">
        <v>5.0970000000000004</v>
      </c>
      <c r="AQ68" s="122">
        <v>1</v>
      </c>
    </row>
    <row r="69" spans="1:43" s="119" customFormat="1" ht="9" customHeight="1">
      <c r="A69" s="2"/>
      <c r="B69" s="351" t="s">
        <v>173</v>
      </c>
      <c r="C69" s="241" t="s">
        <v>174</v>
      </c>
      <c r="D69" s="352" t="s">
        <v>175</v>
      </c>
      <c r="E69" s="242">
        <v>7.23</v>
      </c>
      <c r="F69" s="243">
        <v>10.100000381469727</v>
      </c>
      <c r="G69" s="353">
        <v>39.695717586026632</v>
      </c>
      <c r="H69" s="354" t="s">
        <v>429</v>
      </c>
      <c r="I69" s="355" t="s">
        <v>430</v>
      </c>
      <c r="J69" s="356">
        <v>-0.13812154696132284</v>
      </c>
      <c r="K69" s="356">
        <v>7.7496274217585759</v>
      </c>
      <c r="L69" s="357">
        <v>-45.557228915662641</v>
      </c>
      <c r="M69" s="357">
        <v>-38.728813559322042</v>
      </c>
      <c r="N69" s="358">
        <v>15.35</v>
      </c>
      <c r="O69" s="358">
        <v>3.14</v>
      </c>
      <c r="P69" s="244">
        <v>25.822649999999999</v>
      </c>
      <c r="Q69" s="245">
        <v>1894.4671903600001</v>
      </c>
      <c r="R69" s="245">
        <v>2764.13</v>
      </c>
      <c r="S69" s="359">
        <v>2118.3330000000001</v>
      </c>
      <c r="T69" s="359">
        <v>2441</v>
      </c>
      <c r="U69" s="245">
        <v>417.904</v>
      </c>
      <c r="V69" s="359">
        <v>90.367000000000004</v>
      </c>
      <c r="W69" s="359">
        <v>242</v>
      </c>
      <c r="X69" s="354">
        <v>15.11882581499423</v>
      </c>
      <c r="Y69" s="354">
        <v>4.2659487436583392</v>
      </c>
      <c r="Z69" s="354">
        <v>9.913969684555509</v>
      </c>
      <c r="AA69" s="245">
        <v>28.363</v>
      </c>
      <c r="AB69" s="359">
        <v>-216.333</v>
      </c>
      <c r="AC69" s="359">
        <v>-70.766999999999996</v>
      </c>
      <c r="AD69" s="245">
        <v>794.00500000000011</v>
      </c>
      <c r="AE69" s="246">
        <v>2688.4721903600002</v>
      </c>
      <c r="AF69" s="360">
        <v>0</v>
      </c>
      <c r="AG69" s="361" t="s">
        <v>86</v>
      </c>
      <c r="AH69" s="362" t="s">
        <v>86</v>
      </c>
      <c r="AI69" s="362" t="s">
        <v>86</v>
      </c>
      <c r="AJ69" s="362" t="s">
        <v>86</v>
      </c>
      <c r="AK69" s="362">
        <v>6.4332291396110115</v>
      </c>
      <c r="AL69" s="362">
        <v>29.750596903294344</v>
      </c>
      <c r="AM69" s="362">
        <v>11.109389216363637</v>
      </c>
      <c r="AN69" s="247">
        <v>2.9341676741985707</v>
      </c>
      <c r="AO69" s="361">
        <v>-16.626999999999999</v>
      </c>
      <c r="AP69" s="361">
        <v>-7.01</v>
      </c>
      <c r="AQ69" s="121"/>
    </row>
    <row r="70" spans="1:43" s="119" customFormat="1" ht="9" customHeight="1">
      <c r="A70" s="2"/>
      <c r="B70" s="351" t="s">
        <v>478</v>
      </c>
      <c r="C70" s="241" t="s">
        <v>476</v>
      </c>
      <c r="D70" s="352" t="s">
        <v>477</v>
      </c>
      <c r="E70" s="242">
        <v>30.09</v>
      </c>
      <c r="F70" s="243">
        <v>36.200000762939453</v>
      </c>
      <c r="G70" s="353">
        <v>20.30575195393638</v>
      </c>
      <c r="H70" s="354" t="s">
        <v>506</v>
      </c>
      <c r="I70" s="355">
        <v>44148</v>
      </c>
      <c r="J70" s="356">
        <v>3.9737387698686844</v>
      </c>
      <c r="K70" s="356">
        <v>13.290662650602414</v>
      </c>
      <c r="L70" s="357">
        <v>-14.468447981807842</v>
      </c>
      <c r="M70" s="357">
        <v>-10.738653218629491</v>
      </c>
      <c r="N70" s="358">
        <v>54.09</v>
      </c>
      <c r="O70" s="358">
        <v>14.73</v>
      </c>
      <c r="P70" s="244">
        <v>44.958770000000001</v>
      </c>
      <c r="Q70" s="245">
        <v>7247.0193966800007</v>
      </c>
      <c r="R70" s="245">
        <v>2275.0569999999998</v>
      </c>
      <c r="S70" s="359">
        <v>2156</v>
      </c>
      <c r="T70" s="359">
        <v>3116</v>
      </c>
      <c r="U70" s="245">
        <v>264.685</v>
      </c>
      <c r="V70" s="359">
        <v>189</v>
      </c>
      <c r="W70" s="359">
        <v>500.6</v>
      </c>
      <c r="X70" s="354">
        <v>11.634213999912971</v>
      </c>
      <c r="Y70" s="354">
        <v>8.7662337662337659</v>
      </c>
      <c r="Z70" s="354">
        <v>16.065468549422338</v>
      </c>
      <c r="AA70" s="245">
        <v>147.083</v>
      </c>
      <c r="AB70" s="359">
        <v>-53.86</v>
      </c>
      <c r="AC70" s="359">
        <v>180.167</v>
      </c>
      <c r="AD70" s="245">
        <v>1078.5659999999998</v>
      </c>
      <c r="AE70" s="246">
        <v>8325.5853966800005</v>
      </c>
      <c r="AF70" s="360">
        <v>0</v>
      </c>
      <c r="AG70" s="361" t="s">
        <v>86</v>
      </c>
      <c r="AH70" s="362">
        <v>178.33333333333331</v>
      </c>
      <c r="AI70" s="362">
        <v>178.33333333333331</v>
      </c>
      <c r="AJ70" s="362">
        <v>33.288888888888891</v>
      </c>
      <c r="AK70" s="362">
        <v>31.454692924344034</v>
      </c>
      <c r="AL70" s="362">
        <v>44.05071638455027</v>
      </c>
      <c r="AM70" s="362">
        <v>16.631213337355174</v>
      </c>
      <c r="AN70" s="247">
        <v>129.39758565228686</v>
      </c>
      <c r="AO70" s="361">
        <v>-1.33</v>
      </c>
      <c r="AP70" s="361">
        <v>12.065</v>
      </c>
      <c r="AQ70" s="121"/>
    </row>
    <row r="71" spans="1:43" s="119" customFormat="1" ht="9" customHeight="1">
      <c r="A71" s="2"/>
      <c r="B71" s="351" t="s">
        <v>176</v>
      </c>
      <c r="C71" s="241" t="s">
        <v>177</v>
      </c>
      <c r="D71" s="352" t="s">
        <v>178</v>
      </c>
      <c r="E71" s="242">
        <v>8.9700000000000006</v>
      </c>
      <c r="F71" s="243" t="s">
        <v>503</v>
      </c>
      <c r="G71" s="353" t="s">
        <v>95</v>
      </c>
      <c r="H71" s="354" t="s">
        <v>429</v>
      </c>
      <c r="I71" s="355" t="s">
        <v>430</v>
      </c>
      <c r="J71" s="356">
        <v>1.8161180476730987</v>
      </c>
      <c r="K71" s="356">
        <v>8.3333333333333481</v>
      </c>
      <c r="L71" s="357">
        <v>-25.212606303151574</v>
      </c>
      <c r="M71" s="357">
        <v>-25.337106708839674</v>
      </c>
      <c r="N71" s="358">
        <v>12.99</v>
      </c>
      <c r="O71" s="358">
        <v>5.95</v>
      </c>
      <c r="P71" s="244">
        <v>14.869109999999999</v>
      </c>
      <c r="Q71" s="245">
        <v>8011.1808000000001</v>
      </c>
      <c r="R71" s="245">
        <v>2333.4520000000002</v>
      </c>
      <c r="S71" s="359" t="s">
        <v>86</v>
      </c>
      <c r="T71" s="359" t="s">
        <v>86</v>
      </c>
      <c r="U71" s="245">
        <v>522.72400000000005</v>
      </c>
      <c r="V71" s="359" t="s">
        <v>86</v>
      </c>
      <c r="W71" s="359" t="s">
        <v>86</v>
      </c>
      <c r="X71" s="354">
        <v>22.401317875833744</v>
      </c>
      <c r="Y71" s="354">
        <v>0</v>
      </c>
      <c r="Z71" s="354">
        <v>0</v>
      </c>
      <c r="AA71" s="245">
        <v>585.53</v>
      </c>
      <c r="AB71" s="359" t="s">
        <v>86</v>
      </c>
      <c r="AC71" s="359" t="s">
        <v>86</v>
      </c>
      <c r="AD71" s="245">
        <v>-2001.779</v>
      </c>
      <c r="AE71" s="246">
        <v>6009.4017999999996</v>
      </c>
      <c r="AF71" s="360">
        <v>0.27170909999999998</v>
      </c>
      <c r="AG71" s="361">
        <v>3.0597869877342703</v>
      </c>
      <c r="AH71" s="362" t="s">
        <v>86</v>
      </c>
      <c r="AI71" s="362" t="s">
        <v>86</v>
      </c>
      <c r="AJ71" s="362" t="s">
        <v>86</v>
      </c>
      <c r="AK71" s="362">
        <v>11.496318898692234</v>
      </c>
      <c r="AL71" s="362">
        <v>0</v>
      </c>
      <c r="AM71" s="362">
        <v>0</v>
      </c>
      <c r="AN71" s="247">
        <v>17.523884156920285</v>
      </c>
      <c r="AO71" s="361" t="s">
        <v>86</v>
      </c>
      <c r="AP71" s="361" t="s">
        <v>86</v>
      </c>
      <c r="AQ71" s="121">
        <v>1</v>
      </c>
    </row>
    <row r="72" spans="1:43" s="119" customFormat="1" ht="9" customHeight="1">
      <c r="A72" s="2"/>
      <c r="B72" s="351" t="s">
        <v>182</v>
      </c>
      <c r="C72" s="241" t="s">
        <v>183</v>
      </c>
      <c r="D72" s="352" t="s">
        <v>184</v>
      </c>
      <c r="E72" s="242">
        <v>16.23</v>
      </c>
      <c r="F72" s="243">
        <v>19.75</v>
      </c>
      <c r="G72" s="353">
        <v>21.688231669747381</v>
      </c>
      <c r="H72" s="354" t="s">
        <v>429</v>
      </c>
      <c r="I72" s="355" t="s">
        <v>430</v>
      </c>
      <c r="J72" s="356">
        <v>-6.1576354679793166E-2</v>
      </c>
      <c r="K72" s="356">
        <v>1.3488197826901471</v>
      </c>
      <c r="L72" s="357">
        <v>-29.852617020357009</v>
      </c>
      <c r="M72" s="357">
        <v>-21.297643293569969</v>
      </c>
      <c r="N72" s="358">
        <v>30.85</v>
      </c>
      <c r="O72" s="358">
        <v>9.3699999999999992</v>
      </c>
      <c r="P72" s="244">
        <v>14.429959999999999</v>
      </c>
      <c r="Q72" s="245">
        <v>8042.1119999999992</v>
      </c>
      <c r="R72" s="245">
        <v>7192.5959999999995</v>
      </c>
      <c r="S72" s="359">
        <v>6532.6670000000004</v>
      </c>
      <c r="T72" s="359">
        <v>8095.3330000000005</v>
      </c>
      <c r="U72" s="245">
        <v>1701.3209999999999</v>
      </c>
      <c r="V72" s="359">
        <v>295.33300000000003</v>
      </c>
      <c r="W72" s="359">
        <v>1150.6669999999999</v>
      </c>
      <c r="X72" s="354">
        <v>23.653782306138147</v>
      </c>
      <c r="Y72" s="354">
        <v>4.5208641432358334</v>
      </c>
      <c r="Z72" s="354">
        <v>14.213955126984892</v>
      </c>
      <c r="AA72" s="245">
        <v>1235.674</v>
      </c>
      <c r="AB72" s="359">
        <v>-220.667</v>
      </c>
      <c r="AC72" s="359">
        <v>364.66700000000003</v>
      </c>
      <c r="AD72" s="245">
        <v>2295.5059999999994</v>
      </c>
      <c r="AE72" s="246">
        <v>10337.617999999999</v>
      </c>
      <c r="AF72" s="360">
        <v>0.88290000000000002</v>
      </c>
      <c r="AG72" s="361">
        <v>5.4804469250063956</v>
      </c>
      <c r="AH72" s="362" t="s">
        <v>86</v>
      </c>
      <c r="AI72" s="362" t="s">
        <v>86</v>
      </c>
      <c r="AJ72" s="362">
        <v>25.370078740157478</v>
      </c>
      <c r="AK72" s="362">
        <v>6.0762301764334889</v>
      </c>
      <c r="AL72" s="362">
        <v>35.003260726027897</v>
      </c>
      <c r="AM72" s="362">
        <v>8.9840223105381476</v>
      </c>
      <c r="AN72" s="247">
        <v>27.599908848877803</v>
      </c>
      <c r="AO72" s="361">
        <v>-3.7600000000000002</v>
      </c>
      <c r="AP72" s="361">
        <v>6.8100000000000005</v>
      </c>
      <c r="AQ72" s="121">
        <v>1</v>
      </c>
    </row>
    <row r="73" spans="1:43" s="119" customFormat="1" ht="9" customHeight="1">
      <c r="A73" s="2"/>
      <c r="B73" s="351" t="s">
        <v>188</v>
      </c>
      <c r="C73" s="241" t="s">
        <v>189</v>
      </c>
      <c r="D73" s="352" t="s">
        <v>190</v>
      </c>
      <c r="E73" s="242">
        <v>18.318999999999999</v>
      </c>
      <c r="F73" s="243">
        <v>20.492856979370117</v>
      </c>
      <c r="G73" s="353">
        <v>11.86667929128291</v>
      </c>
      <c r="H73" s="354" t="s">
        <v>429</v>
      </c>
      <c r="I73" s="355" t="s">
        <v>430</v>
      </c>
      <c r="J73" s="356">
        <v>-0.27219772442702572</v>
      </c>
      <c r="K73" s="356">
        <v>6.6111854740150022</v>
      </c>
      <c r="L73" s="357">
        <v>-44.745732038366413</v>
      </c>
      <c r="M73" s="357">
        <v>-44.660604779023046</v>
      </c>
      <c r="N73" s="358">
        <v>35.68</v>
      </c>
      <c r="O73" s="358">
        <v>10.51</v>
      </c>
      <c r="P73" s="244">
        <v>40.236800000000002</v>
      </c>
      <c r="Q73" s="245">
        <v>2978.0618635900005</v>
      </c>
      <c r="R73" s="245">
        <v>1539.568</v>
      </c>
      <c r="S73" s="359">
        <v>1097.8</v>
      </c>
      <c r="T73" s="359">
        <v>1466.1000000000001</v>
      </c>
      <c r="U73" s="245">
        <v>259.55700000000002</v>
      </c>
      <c r="V73" s="359">
        <v>154.70000000000002</v>
      </c>
      <c r="W73" s="359">
        <v>233.8</v>
      </c>
      <c r="X73" s="354">
        <v>16.859079949700178</v>
      </c>
      <c r="Y73" s="354">
        <v>14.091820003643655</v>
      </c>
      <c r="Z73" s="354">
        <v>15.947070459040994</v>
      </c>
      <c r="AA73" s="245">
        <v>239.51400000000001</v>
      </c>
      <c r="AB73" s="359">
        <v>212.96</v>
      </c>
      <c r="AC73" s="359">
        <v>171</v>
      </c>
      <c r="AD73" s="245">
        <v>-304.40500000000003</v>
      </c>
      <c r="AE73" s="246">
        <v>2673.6568635900003</v>
      </c>
      <c r="AF73" s="360">
        <v>0.44009999999999999</v>
      </c>
      <c r="AG73" s="361">
        <v>2.3944505669735978</v>
      </c>
      <c r="AH73" s="362">
        <v>15.206953642384107</v>
      </c>
      <c r="AI73" s="362">
        <v>15.206953642384107</v>
      </c>
      <c r="AJ73" s="362">
        <v>17.478591817316843</v>
      </c>
      <c r="AK73" s="362">
        <v>10.300846687201656</v>
      </c>
      <c r="AL73" s="362">
        <v>17.282849796961862</v>
      </c>
      <c r="AM73" s="362">
        <v>11.435658099187341</v>
      </c>
      <c r="AN73" s="247">
        <v>18.76342553831336</v>
      </c>
      <c r="AO73" s="361">
        <v>14.988</v>
      </c>
      <c r="AP73" s="361">
        <v>10.154</v>
      </c>
      <c r="AQ73" s="121">
        <v>1</v>
      </c>
    </row>
    <row r="74" spans="1:43" s="119" customFormat="1" ht="9" customHeight="1">
      <c r="A74" s="2"/>
      <c r="B74" s="351" t="s">
        <v>179</v>
      </c>
      <c r="C74" s="241" t="s">
        <v>180</v>
      </c>
      <c r="D74" s="352" t="s">
        <v>181</v>
      </c>
      <c r="E74" s="242">
        <v>4.9000000000000004</v>
      </c>
      <c r="F74" s="243">
        <v>7.3000001907348633</v>
      </c>
      <c r="G74" s="353">
        <v>48.97959572928292</v>
      </c>
      <c r="H74" s="354" t="s">
        <v>504</v>
      </c>
      <c r="I74" s="355">
        <v>44141</v>
      </c>
      <c r="J74" s="356">
        <v>-0.60851926977686377</v>
      </c>
      <c r="K74" s="356">
        <v>2.0833333333333481</v>
      </c>
      <c r="L74" s="357">
        <v>-71.17647058823529</v>
      </c>
      <c r="M74" s="357">
        <v>-71.577726218097439</v>
      </c>
      <c r="N74" s="358">
        <v>20.38</v>
      </c>
      <c r="O74" s="358">
        <v>3.61</v>
      </c>
      <c r="P74" s="244">
        <v>0.63343590000000005</v>
      </c>
      <c r="Q74" s="245">
        <v>338.05757039000002</v>
      </c>
      <c r="R74" s="245">
        <v>1244.145</v>
      </c>
      <c r="S74" s="359">
        <v>591</v>
      </c>
      <c r="T74" s="359">
        <v>981</v>
      </c>
      <c r="U74" s="245">
        <v>350.601</v>
      </c>
      <c r="V74" s="359">
        <v>-1452</v>
      </c>
      <c r="W74" s="359">
        <v>189</v>
      </c>
      <c r="X74" s="354">
        <v>28.180075473517956</v>
      </c>
      <c r="Y74" s="354">
        <v>0</v>
      </c>
      <c r="Z74" s="354">
        <v>19.26605504587156</v>
      </c>
      <c r="AA74" s="245">
        <v>103.46299999999999</v>
      </c>
      <c r="AB74" s="359">
        <v>-1615</v>
      </c>
      <c r="AC74" s="359">
        <v>-74</v>
      </c>
      <c r="AD74" s="245">
        <v>1003.8130000000001</v>
      </c>
      <c r="AE74" s="246">
        <v>1341.87057039</v>
      </c>
      <c r="AF74" s="360">
        <v>0</v>
      </c>
      <c r="AG74" s="361" t="s">
        <v>86</v>
      </c>
      <c r="AH74" s="362" t="s">
        <v>86</v>
      </c>
      <c r="AI74" s="362" t="s">
        <v>86</v>
      </c>
      <c r="AJ74" s="362" t="s">
        <v>86</v>
      </c>
      <c r="AK74" s="362">
        <v>3.8273438192988611</v>
      </c>
      <c r="AL74" s="362">
        <v>-0.92415328539256203</v>
      </c>
      <c r="AM74" s="362">
        <v>7.0998442877777777</v>
      </c>
      <c r="AN74" s="247">
        <v>4.7325841387093437</v>
      </c>
      <c r="AO74" s="361">
        <v>-109.64</v>
      </c>
      <c r="AP74" s="361">
        <v>-11.72</v>
      </c>
      <c r="AQ74" s="121">
        <v>1</v>
      </c>
    </row>
    <row r="75" spans="1:43" s="119" customFormat="1" ht="9" customHeight="1">
      <c r="A75" s="2"/>
      <c r="B75" s="351" t="s">
        <v>185</v>
      </c>
      <c r="C75" s="241" t="s">
        <v>186</v>
      </c>
      <c r="D75" s="352" t="s">
        <v>187</v>
      </c>
      <c r="E75" s="242">
        <v>46.31</v>
      </c>
      <c r="F75" s="243">
        <v>47.099998474121094</v>
      </c>
      <c r="G75" s="353">
        <v>1.7058917601405543</v>
      </c>
      <c r="H75" s="354" t="s">
        <v>504</v>
      </c>
      <c r="I75" s="355">
        <v>44141</v>
      </c>
      <c r="J75" s="356">
        <v>0.63016079965232397</v>
      </c>
      <c r="K75" s="356">
        <v>3.6481647269471784</v>
      </c>
      <c r="L75" s="357">
        <v>-17.074044229563967</v>
      </c>
      <c r="M75" s="357">
        <v>-14.305804851871716</v>
      </c>
      <c r="N75" s="358">
        <v>60.9</v>
      </c>
      <c r="O75" s="358">
        <v>26.32</v>
      </c>
      <c r="P75" s="244">
        <v>281.29669999999999</v>
      </c>
      <c r="Q75" s="245">
        <v>36599.944553699999</v>
      </c>
      <c r="R75" s="245">
        <v>8426.5409999999993</v>
      </c>
      <c r="S75" s="359">
        <v>7486</v>
      </c>
      <c r="T75" s="359">
        <v>12131</v>
      </c>
      <c r="U75" s="245">
        <v>1738.395</v>
      </c>
      <c r="V75" s="359">
        <v>1354.636</v>
      </c>
      <c r="W75" s="359">
        <v>2414.4549999999999</v>
      </c>
      <c r="X75" s="354">
        <v>20.629995154595463</v>
      </c>
      <c r="Y75" s="354">
        <v>18.095591771306438</v>
      </c>
      <c r="Z75" s="354">
        <v>19.903181930591046</v>
      </c>
      <c r="AA75" s="245">
        <v>1020.136</v>
      </c>
      <c r="AB75" s="359">
        <v>988.42700000000002</v>
      </c>
      <c r="AC75" s="359">
        <v>1140.364</v>
      </c>
      <c r="AD75" s="245">
        <v>2012.088</v>
      </c>
      <c r="AE75" s="246">
        <v>38612.032553700003</v>
      </c>
      <c r="AF75" s="360">
        <v>0.32466499999999998</v>
      </c>
      <c r="AG75" s="361">
        <v>0.70625410044688575</v>
      </c>
      <c r="AH75" s="362">
        <v>37.960363336085877</v>
      </c>
      <c r="AI75" s="362">
        <v>37.960363336085877</v>
      </c>
      <c r="AJ75" s="362">
        <v>32.124388539482879</v>
      </c>
      <c r="AK75" s="362">
        <v>22.211311326654762</v>
      </c>
      <c r="AL75" s="362">
        <v>28.503622045848481</v>
      </c>
      <c r="AM75" s="362">
        <v>15.992028243930827</v>
      </c>
      <c r="AN75" s="247">
        <v>28.424128244151731</v>
      </c>
      <c r="AO75" s="361">
        <v>19.397000000000002</v>
      </c>
      <c r="AP75" s="361">
        <v>20.283000000000001</v>
      </c>
      <c r="AQ75" s="122">
        <v>1</v>
      </c>
    </row>
    <row r="76" spans="1:43" s="119" customFormat="1" ht="9" customHeight="1">
      <c r="A76" s="2"/>
      <c r="B76" s="351" t="s">
        <v>479</v>
      </c>
      <c r="C76" s="241" t="s">
        <v>480</v>
      </c>
      <c r="D76" s="352" t="s">
        <v>481</v>
      </c>
      <c r="E76" s="242">
        <v>26.69</v>
      </c>
      <c r="F76" s="243">
        <v>29.666666030883789</v>
      </c>
      <c r="G76" s="353">
        <v>11.152738969216136</v>
      </c>
      <c r="H76" s="354" t="s">
        <v>429</v>
      </c>
      <c r="I76" s="355" t="s">
        <v>430</v>
      </c>
      <c r="J76" s="356">
        <v>1.2518968133535813</v>
      </c>
      <c r="K76" s="356">
        <v>6.7600000000000104</v>
      </c>
      <c r="L76" s="357">
        <v>-8.3447802197802226</v>
      </c>
      <c r="M76" s="357">
        <v>-4.7975744604958015</v>
      </c>
      <c r="N76" s="358">
        <v>33.5</v>
      </c>
      <c r="O76" s="358">
        <v>9.31</v>
      </c>
      <c r="P76" s="244">
        <v>19.593610000000002</v>
      </c>
      <c r="Q76" s="245">
        <v>6370.2538299299995</v>
      </c>
      <c r="R76" s="245">
        <v>1059.586</v>
      </c>
      <c r="S76" s="359">
        <v>1046.4000000000001</v>
      </c>
      <c r="T76" s="359">
        <v>1431.8</v>
      </c>
      <c r="U76" s="245">
        <v>273.99600000000004</v>
      </c>
      <c r="V76" s="359">
        <v>206</v>
      </c>
      <c r="W76" s="359">
        <v>342.2</v>
      </c>
      <c r="X76" s="354">
        <v>25.858778806061995</v>
      </c>
      <c r="Y76" s="354">
        <v>19.686544342507645</v>
      </c>
      <c r="Z76" s="354">
        <v>23.899986031568655</v>
      </c>
      <c r="AA76" s="245">
        <v>198.435</v>
      </c>
      <c r="AB76" s="359">
        <v>132.4</v>
      </c>
      <c r="AC76" s="359">
        <v>237.8</v>
      </c>
      <c r="AD76" s="245">
        <v>98.765103000000011</v>
      </c>
      <c r="AE76" s="246">
        <v>6469.0189329299992</v>
      </c>
      <c r="AF76" s="360">
        <v>0.16934959999999999</v>
      </c>
      <c r="AG76" s="361">
        <v>0.62791846794776229</v>
      </c>
      <c r="AH76" s="362">
        <v>50.886792452830186</v>
      </c>
      <c r="AI76" s="362">
        <v>50.886792452830186</v>
      </c>
      <c r="AJ76" s="362">
        <v>27.380710659898476</v>
      </c>
      <c r="AK76" s="362">
        <v>23.609902819493708</v>
      </c>
      <c r="AL76" s="362">
        <v>31.403004528786404</v>
      </c>
      <c r="AM76" s="362">
        <v>18.904204947194621</v>
      </c>
      <c r="AN76" s="247">
        <v>51.137044158253055</v>
      </c>
      <c r="AO76" s="361">
        <v>11.55</v>
      </c>
      <c r="AP76" s="361">
        <v>18.95</v>
      </c>
      <c r="AQ76" s="121">
        <v>1</v>
      </c>
    </row>
    <row r="77" spans="1:43" s="119" customFormat="1" ht="9" customHeight="1">
      <c r="A77" s="2"/>
      <c r="B77" s="351"/>
      <c r="C77" s="241"/>
      <c r="D77" s="352"/>
      <c r="E77" s="242"/>
      <c r="F77" s="243"/>
      <c r="G77" s="353"/>
      <c r="H77" s="354"/>
      <c r="I77" s="355"/>
      <c r="J77" s="356"/>
      <c r="K77" s="356"/>
      <c r="L77" s="357"/>
      <c r="M77" s="357"/>
      <c r="N77" s="358"/>
      <c r="O77" s="358"/>
      <c r="P77" s="244"/>
      <c r="Q77" s="245"/>
      <c r="R77" s="245"/>
      <c r="S77" s="359"/>
      <c r="T77" s="359"/>
      <c r="U77" s="245"/>
      <c r="V77" s="359"/>
      <c r="W77" s="359"/>
      <c r="X77" s="354"/>
      <c r="Y77" s="354"/>
      <c r="Z77" s="354"/>
      <c r="AA77" s="245"/>
      <c r="AB77" s="359"/>
      <c r="AC77" s="359"/>
      <c r="AD77" s="245"/>
      <c r="AE77" s="246"/>
      <c r="AF77" s="360"/>
      <c r="AG77" s="361"/>
      <c r="AH77" s="362"/>
      <c r="AI77" s="362"/>
      <c r="AJ77" s="362"/>
      <c r="AK77" s="362"/>
      <c r="AL77" s="362"/>
      <c r="AM77" s="362"/>
      <c r="AN77" s="247"/>
      <c r="AO77" s="361"/>
      <c r="AP77" s="361"/>
      <c r="AQ77" s="121"/>
    </row>
    <row r="78" spans="1:43" s="119" customFormat="1" ht="9" customHeight="1">
      <c r="A78" s="2"/>
      <c r="B78" s="249" t="s">
        <v>191</v>
      </c>
      <c r="C78" s="250"/>
      <c r="D78" s="250"/>
      <c r="E78" s="251"/>
      <c r="F78" s="252"/>
      <c r="G78" s="253"/>
      <c r="H78" s="254"/>
      <c r="I78" s="255"/>
      <c r="J78" s="256"/>
      <c r="K78" s="256"/>
      <c r="L78" s="257"/>
      <c r="M78" s="258"/>
      <c r="N78" s="257"/>
      <c r="O78" s="257"/>
      <c r="P78" s="257"/>
      <c r="Q78" s="257"/>
      <c r="R78" s="257"/>
      <c r="S78" s="257"/>
      <c r="T78" s="257"/>
      <c r="U78" s="257"/>
      <c r="V78" s="257"/>
      <c r="W78" s="257"/>
      <c r="X78" s="257"/>
      <c r="Y78" s="257"/>
      <c r="Z78" s="257"/>
      <c r="AA78" s="257"/>
      <c r="AB78" s="257"/>
      <c r="AC78" s="257"/>
      <c r="AD78" s="257"/>
      <c r="AE78" s="257"/>
      <c r="AF78" s="257"/>
      <c r="AG78" s="259"/>
      <c r="AH78" s="260">
        <v>117.22938099633737</v>
      </c>
      <c r="AI78" s="260">
        <v>117.22938099633737</v>
      </c>
      <c r="AJ78" s="260">
        <v>87.894513911301672</v>
      </c>
      <c r="AK78" s="260">
        <v>51.501215745585853</v>
      </c>
      <c r="AL78" s="260">
        <v>35.722905644335547</v>
      </c>
      <c r="AM78" s="260">
        <v>25.013987609774784</v>
      </c>
      <c r="AN78" s="261">
        <v>6.1390701910294867</v>
      </c>
      <c r="AO78" s="261">
        <v>8.7623333333333342</v>
      </c>
      <c r="AP78" s="261">
        <v>10.057666666666668</v>
      </c>
      <c r="AQ78" s="121"/>
    </row>
    <row r="79" spans="1:43" s="119" customFormat="1" ht="9" customHeight="1">
      <c r="A79" s="2"/>
      <c r="B79" s="351" t="s">
        <v>192</v>
      </c>
      <c r="C79" s="241" t="s">
        <v>193</v>
      </c>
      <c r="D79" s="352" t="s">
        <v>194</v>
      </c>
      <c r="E79" s="242">
        <v>81.489999999999995</v>
      </c>
      <c r="F79" s="243">
        <v>113.40000152587891</v>
      </c>
      <c r="G79" s="353">
        <v>39.158180790132427</v>
      </c>
      <c r="H79" s="354" t="s">
        <v>506</v>
      </c>
      <c r="I79" s="355">
        <v>44141</v>
      </c>
      <c r="J79" s="356">
        <v>3.8353720693170112</v>
      </c>
      <c r="K79" s="356">
        <v>15.752840909090882</v>
      </c>
      <c r="L79" s="357">
        <v>30.075980079172517</v>
      </c>
      <c r="M79" s="357">
        <v>22.881355932203373</v>
      </c>
      <c r="N79" s="358">
        <v>127.46899999999999</v>
      </c>
      <c r="O79" s="358">
        <v>38.698999999999998</v>
      </c>
      <c r="P79" s="244">
        <v>423.19589999999999</v>
      </c>
      <c r="Q79" s="245">
        <v>45643.628983679999</v>
      </c>
      <c r="R79" s="245">
        <v>6488.473</v>
      </c>
      <c r="S79" s="359">
        <v>9427</v>
      </c>
      <c r="T79" s="359">
        <v>11415</v>
      </c>
      <c r="U79" s="245">
        <v>412.315</v>
      </c>
      <c r="V79" s="359">
        <v>894.18200000000002</v>
      </c>
      <c r="W79" s="359">
        <v>1206.182</v>
      </c>
      <c r="X79" s="354">
        <v>6.354576801043943</v>
      </c>
      <c r="Y79" s="354">
        <v>9.4853293730773309</v>
      </c>
      <c r="Z79" s="354">
        <v>10.566640385457731</v>
      </c>
      <c r="AA79" s="245">
        <v>-397.42700000000002</v>
      </c>
      <c r="AB79" s="359">
        <v>-114.44500000000001</v>
      </c>
      <c r="AC79" s="359">
        <v>154.518</v>
      </c>
      <c r="AD79" s="245">
        <v>239.4369999999999</v>
      </c>
      <c r="AE79" s="246">
        <v>45883.065983679997</v>
      </c>
      <c r="AF79" s="360">
        <v>0</v>
      </c>
      <c r="AG79" s="361" t="s">
        <v>86</v>
      </c>
      <c r="AH79" s="362" t="s">
        <v>86</v>
      </c>
      <c r="AI79" s="362" t="s">
        <v>86</v>
      </c>
      <c r="AJ79" s="362">
        <v>239.88235294117646</v>
      </c>
      <c r="AK79" s="362">
        <v>111.28158321593926</v>
      </c>
      <c r="AL79" s="362">
        <v>51.312893777418907</v>
      </c>
      <c r="AM79" s="362">
        <v>38.039919335291025</v>
      </c>
      <c r="AN79" s="247">
        <v>-10.679103613857999</v>
      </c>
      <c r="AO79" s="361">
        <v>-1.1559999999999999</v>
      </c>
      <c r="AP79" s="361">
        <v>2.4329999999999998</v>
      </c>
      <c r="AQ79" s="121"/>
    </row>
    <row r="80" spans="1:43" s="119" customFormat="1" ht="9" customHeight="1">
      <c r="A80" s="2"/>
      <c r="B80" s="351" t="s">
        <v>460</v>
      </c>
      <c r="C80" s="241" t="s">
        <v>399</v>
      </c>
      <c r="D80" s="352" t="s">
        <v>400</v>
      </c>
      <c r="E80" s="242">
        <v>19.8</v>
      </c>
      <c r="F80" s="243">
        <v>25.207693099975586</v>
      </c>
      <c r="G80" s="353">
        <v>27.311581313008016</v>
      </c>
      <c r="H80" s="354" t="s">
        <v>429</v>
      </c>
      <c r="I80" s="355" t="s">
        <v>430</v>
      </c>
      <c r="J80" s="356">
        <v>5.0530570995466206E-2</v>
      </c>
      <c r="K80" s="356">
        <v>-1.54152163102933</v>
      </c>
      <c r="L80" s="357">
        <v>-14.099783080260309</v>
      </c>
      <c r="M80" s="357">
        <v>-4.5783132530120447</v>
      </c>
      <c r="N80" s="358">
        <v>24.77</v>
      </c>
      <c r="O80" s="358">
        <v>16.739999999999998</v>
      </c>
      <c r="P80" s="244">
        <v>132.99199999999999</v>
      </c>
      <c r="Q80" s="245">
        <v>39406.201142500002</v>
      </c>
      <c r="R80" s="245">
        <v>54267</v>
      </c>
      <c r="S80" s="359">
        <v>69082.5</v>
      </c>
      <c r="T80" s="359">
        <v>76942.100000000006</v>
      </c>
      <c r="U80" s="245">
        <v>3892</v>
      </c>
      <c r="V80" s="359">
        <v>5361.4000000000005</v>
      </c>
      <c r="W80" s="359">
        <v>5981.8</v>
      </c>
      <c r="X80" s="354">
        <v>7.1719461182670861</v>
      </c>
      <c r="Y80" s="354">
        <v>7.7608656316722771</v>
      </c>
      <c r="Z80" s="354">
        <v>7.7744173865802981</v>
      </c>
      <c r="AA80" s="245">
        <v>1660</v>
      </c>
      <c r="AB80" s="359">
        <v>2375</v>
      </c>
      <c r="AC80" s="359">
        <v>2496.2000000000003</v>
      </c>
      <c r="AD80" s="245">
        <v>-1135</v>
      </c>
      <c r="AE80" s="246">
        <v>38271.201142500002</v>
      </c>
      <c r="AF80" s="360">
        <v>0.24884210000000001</v>
      </c>
      <c r="AG80" s="361">
        <v>1.2536125459358733</v>
      </c>
      <c r="AH80" s="362">
        <v>16.257166257166258</v>
      </c>
      <c r="AI80" s="362">
        <v>16.257166257166258</v>
      </c>
      <c r="AJ80" s="362">
        <v>15.387596899224807</v>
      </c>
      <c r="AK80" s="362">
        <v>9.8332993685765686</v>
      </c>
      <c r="AL80" s="362">
        <v>7.1382849894617078</v>
      </c>
      <c r="AM80" s="362">
        <v>6.3979406102678125</v>
      </c>
      <c r="AN80" s="247">
        <v>13.18611486218127</v>
      </c>
      <c r="AO80" s="361">
        <v>15.894</v>
      </c>
      <c r="AP80" s="361">
        <v>15.272</v>
      </c>
      <c r="AQ80" s="121"/>
    </row>
    <row r="81" spans="1:43" s="119" customFormat="1" ht="9" customHeight="1">
      <c r="A81" s="2"/>
      <c r="B81" s="351" t="s">
        <v>195</v>
      </c>
      <c r="C81" s="241" t="s">
        <v>196</v>
      </c>
      <c r="D81" s="352" t="s">
        <v>197</v>
      </c>
      <c r="E81" s="242">
        <v>25.62</v>
      </c>
      <c r="F81" s="243">
        <v>35.299999237060547</v>
      </c>
      <c r="G81" s="353">
        <v>37.782979067371379</v>
      </c>
      <c r="H81" s="354" t="s">
        <v>506</v>
      </c>
      <c r="I81" s="355">
        <v>44141</v>
      </c>
      <c r="J81" s="356">
        <v>1.3850415512465464</v>
      </c>
      <c r="K81" s="356">
        <v>11.731356301788054</v>
      </c>
      <c r="L81" s="357">
        <v>-1.0658016682113081</v>
      </c>
      <c r="M81" s="357">
        <v>-3.2659996224277843</v>
      </c>
      <c r="N81" s="358">
        <v>36.880000000000003</v>
      </c>
      <c r="O81" s="358">
        <v>14.39</v>
      </c>
      <c r="P81" s="244">
        <v>255.3167</v>
      </c>
      <c r="Q81" s="245">
        <v>44368.606778239999</v>
      </c>
      <c r="R81" s="245">
        <v>17689.862000000001</v>
      </c>
      <c r="S81" s="359">
        <v>12503</v>
      </c>
      <c r="T81" s="359">
        <v>13894</v>
      </c>
      <c r="U81" s="245">
        <v>2654.404</v>
      </c>
      <c r="V81" s="359">
        <v>3303.3330000000001</v>
      </c>
      <c r="W81" s="359">
        <v>3967.75</v>
      </c>
      <c r="X81" s="354">
        <v>15.005227287810385</v>
      </c>
      <c r="Y81" s="354">
        <v>26.420323122450611</v>
      </c>
      <c r="Z81" s="354">
        <v>28.557290916942563</v>
      </c>
      <c r="AA81" s="245">
        <v>380.49</v>
      </c>
      <c r="AB81" s="359">
        <v>556</v>
      </c>
      <c r="AC81" s="359">
        <v>1064.0910000000001</v>
      </c>
      <c r="AD81" s="245">
        <v>7028.4240000000009</v>
      </c>
      <c r="AE81" s="246">
        <v>51397.030778239998</v>
      </c>
      <c r="AF81" s="360">
        <v>1.47E-2</v>
      </c>
      <c r="AG81" s="361">
        <v>5.7421875681029633E-2</v>
      </c>
      <c r="AH81" s="362">
        <v>77.371601208459211</v>
      </c>
      <c r="AI81" s="362">
        <v>77.371601208459211</v>
      </c>
      <c r="AJ81" s="362">
        <v>41.173633440514472</v>
      </c>
      <c r="AK81" s="362">
        <v>19.362926961472329</v>
      </c>
      <c r="AL81" s="362">
        <v>15.559143077080027</v>
      </c>
      <c r="AM81" s="362">
        <v>12.953696875619682</v>
      </c>
      <c r="AN81" s="247">
        <v>7.9714811816339202</v>
      </c>
      <c r="AO81" s="361">
        <v>7.9290000000000003</v>
      </c>
      <c r="AP81" s="361">
        <v>11.741</v>
      </c>
      <c r="AQ81" s="121"/>
    </row>
    <row r="82" spans="1:43" s="119" customFormat="1" ht="9" customHeight="1">
      <c r="A82" s="2"/>
      <c r="B82" s="351" t="s">
        <v>491</v>
      </c>
      <c r="C82" s="241" t="s">
        <v>492</v>
      </c>
      <c r="D82" s="352" t="s">
        <v>493</v>
      </c>
      <c r="E82" s="242">
        <v>74.400000000000006</v>
      </c>
      <c r="F82" s="243">
        <v>99.300003051757813</v>
      </c>
      <c r="G82" s="353">
        <v>33.467746037308885</v>
      </c>
      <c r="H82" s="354" t="s">
        <v>506</v>
      </c>
      <c r="I82" s="355">
        <v>44141</v>
      </c>
      <c r="J82" s="356">
        <v>1.2658227848101333</v>
      </c>
      <c r="K82" s="356">
        <v>7.4368231046931577</v>
      </c>
      <c r="L82" s="363" t="e">
        <v>#VALUE!</v>
      </c>
      <c r="M82" s="357" t="s">
        <v>86</v>
      </c>
      <c r="N82" s="358">
        <v>95</v>
      </c>
      <c r="O82" s="358">
        <v>53</v>
      </c>
      <c r="P82" s="244">
        <v>127.3216</v>
      </c>
      <c r="Q82" s="245">
        <v>19943.888459439997</v>
      </c>
      <c r="R82" s="245">
        <v>49388</v>
      </c>
      <c r="S82" s="359">
        <v>87524</v>
      </c>
      <c r="T82" s="359">
        <v>94543</v>
      </c>
      <c r="U82" s="245">
        <v>3924</v>
      </c>
      <c r="V82" s="359">
        <v>5257</v>
      </c>
      <c r="W82" s="359">
        <v>5808.75</v>
      </c>
      <c r="X82" s="354">
        <v>7.9452498582651661</v>
      </c>
      <c r="Y82" s="354">
        <v>6.0063525433024081</v>
      </c>
      <c r="Z82" s="354">
        <v>6.1440297007710774</v>
      </c>
      <c r="AA82" s="245">
        <v>1149</v>
      </c>
      <c r="AB82" s="359">
        <v>1066.125</v>
      </c>
      <c r="AC82" s="359">
        <v>1383.75</v>
      </c>
      <c r="AD82" s="245">
        <v>14907</v>
      </c>
      <c r="AE82" s="246">
        <v>34850.888459440001</v>
      </c>
      <c r="AF82" s="360">
        <v>0.58202410000000004</v>
      </c>
      <c r="AG82" s="361">
        <v>0.78323791877624394</v>
      </c>
      <c r="AH82" s="362">
        <v>19.797549280767178</v>
      </c>
      <c r="AI82" s="362">
        <v>19.797549280767178</v>
      </c>
      <c r="AJ82" s="362">
        <v>14.361352657004829</v>
      </c>
      <c r="AK82" s="362">
        <v>8.8814700457288485</v>
      </c>
      <c r="AL82" s="362">
        <v>6.6294252348183376</v>
      </c>
      <c r="AM82" s="362">
        <v>5.9997225667208953</v>
      </c>
      <c r="AN82" s="247">
        <v>11.252570757026737</v>
      </c>
      <c r="AO82" s="361">
        <v>7.7530000000000001</v>
      </c>
      <c r="AP82" s="361">
        <v>8.6150000000000002</v>
      </c>
      <c r="AQ82" s="121"/>
    </row>
    <row r="83" spans="1:43" s="119" customFormat="1" ht="9" customHeight="1">
      <c r="A83" s="2"/>
      <c r="B83" s="351" t="s">
        <v>199</v>
      </c>
      <c r="C83" s="241" t="s">
        <v>200</v>
      </c>
      <c r="D83" s="352" t="s">
        <v>201</v>
      </c>
      <c r="E83" s="242">
        <v>24.96</v>
      </c>
      <c r="F83" s="243">
        <v>34.700000762939453</v>
      </c>
      <c r="G83" s="353">
        <v>39.02243895408435</v>
      </c>
      <c r="H83" s="354" t="s">
        <v>506</v>
      </c>
      <c r="I83" s="355">
        <v>44145</v>
      </c>
      <c r="J83" s="356">
        <v>1.4221861032100769</v>
      </c>
      <c r="K83" s="356">
        <v>6.7579127459367117</v>
      </c>
      <c r="L83" s="357">
        <v>109.69503486516005</v>
      </c>
      <c r="M83" s="357">
        <v>102.89383840026014</v>
      </c>
      <c r="N83" s="358">
        <v>28.31</v>
      </c>
      <c r="O83" s="358">
        <v>6.25</v>
      </c>
      <c r="P83" s="244">
        <v>959.34069999999997</v>
      </c>
      <c r="Q83" s="245">
        <v>161693.29997823999</v>
      </c>
      <c r="R83" s="245">
        <v>15590.444</v>
      </c>
      <c r="S83" s="359">
        <v>27929</v>
      </c>
      <c r="T83" s="359">
        <v>37245</v>
      </c>
      <c r="U83" s="245">
        <v>1187.4839999999999</v>
      </c>
      <c r="V83" s="359">
        <v>1440.9090000000001</v>
      </c>
      <c r="W83" s="359">
        <v>2215.5450000000001</v>
      </c>
      <c r="X83" s="354">
        <v>7.6167426662127129</v>
      </c>
      <c r="Y83" s="354">
        <v>5.1591857925453839</v>
      </c>
      <c r="Z83" s="354">
        <v>5.9485702778896501</v>
      </c>
      <c r="AA83" s="245">
        <v>597.42899999999997</v>
      </c>
      <c r="AB83" s="359">
        <v>365.2</v>
      </c>
      <c r="AC83" s="359">
        <v>833</v>
      </c>
      <c r="AD83" s="245">
        <v>-1624.9670000000006</v>
      </c>
      <c r="AE83" s="246">
        <v>160068.33297823998</v>
      </c>
      <c r="AF83" s="360">
        <v>3.2488780000000002E-2</v>
      </c>
      <c r="AG83" s="361">
        <v>0.1305819210563442</v>
      </c>
      <c r="AH83" s="362">
        <v>388.75</v>
      </c>
      <c r="AI83" s="362">
        <v>388.75</v>
      </c>
      <c r="AJ83" s="362">
        <v>174.05594405594405</v>
      </c>
      <c r="AK83" s="362">
        <v>134.79620186734306</v>
      </c>
      <c r="AL83" s="362">
        <v>111.08843999047821</v>
      </c>
      <c r="AM83" s="362">
        <v>72.247836527012524</v>
      </c>
      <c r="AN83" s="247">
        <v>27.299502133543367</v>
      </c>
      <c r="AO83" s="361">
        <v>4.24</v>
      </c>
      <c r="AP83" s="361">
        <v>9.0419999999999998</v>
      </c>
      <c r="AQ83" s="121"/>
    </row>
    <row r="84" spans="1:43" s="119" customFormat="1" ht="9" customHeight="1">
      <c r="A84" s="2"/>
      <c r="B84" s="351" t="s">
        <v>198</v>
      </c>
      <c r="C84" s="241" t="s">
        <v>454</v>
      </c>
      <c r="D84" s="352" t="s">
        <v>455</v>
      </c>
      <c r="E84" s="242">
        <v>17.100000000000001</v>
      </c>
      <c r="F84" s="243">
        <v>24.799999237060547</v>
      </c>
      <c r="G84" s="353">
        <v>45.029235304447624</v>
      </c>
      <c r="H84" s="354" t="s">
        <v>506</v>
      </c>
      <c r="I84" s="355" t="s">
        <v>430</v>
      </c>
      <c r="J84" s="356">
        <v>0.47003525264395218</v>
      </c>
      <c r="K84" s="356">
        <v>-3.6619718309859106</v>
      </c>
      <c r="L84" s="357">
        <v>53.088630259624004</v>
      </c>
      <c r="M84" s="357">
        <v>52</v>
      </c>
      <c r="N84" s="358">
        <v>22.36</v>
      </c>
      <c r="O84" s="358">
        <v>3.96</v>
      </c>
      <c r="P84" s="244">
        <v>777.3623</v>
      </c>
      <c r="Q84" s="245">
        <v>27362.461505219999</v>
      </c>
      <c r="R84" s="245">
        <v>26928</v>
      </c>
      <c r="S84" s="359">
        <v>32952</v>
      </c>
      <c r="T84" s="359">
        <v>35450</v>
      </c>
      <c r="U84" s="245">
        <v>1468</v>
      </c>
      <c r="V84" s="359">
        <v>1613.6079999999999</v>
      </c>
      <c r="W84" s="359">
        <v>2525.645</v>
      </c>
      <c r="X84" s="354">
        <v>5.451574569221628</v>
      </c>
      <c r="Y84" s="354">
        <v>4.8968438941490655</v>
      </c>
      <c r="Z84" s="354">
        <v>7.1245275035260933</v>
      </c>
      <c r="AA84" s="245">
        <v>-291</v>
      </c>
      <c r="AB84" s="359">
        <v>376</v>
      </c>
      <c r="AC84" s="359">
        <v>630.36099999999999</v>
      </c>
      <c r="AD84" s="245">
        <v>9120</v>
      </c>
      <c r="AE84" s="246">
        <v>36482.461505219995</v>
      </c>
      <c r="AF84" s="360">
        <v>0</v>
      </c>
      <c r="AG84" s="361" t="s">
        <v>86</v>
      </c>
      <c r="AH84" s="362">
        <v>83.970588235294102</v>
      </c>
      <c r="AI84" s="362">
        <v>83.970588235294102</v>
      </c>
      <c r="AJ84" s="362">
        <v>42.506203473945405</v>
      </c>
      <c r="AK84" s="362">
        <v>24.851813014455036</v>
      </c>
      <c r="AL84" s="362">
        <v>22.609246796756086</v>
      </c>
      <c r="AM84" s="362">
        <v>14.444809743736746</v>
      </c>
      <c r="AN84" s="247">
        <v>-12.196144174350378</v>
      </c>
      <c r="AO84" s="361">
        <v>17.914000000000001</v>
      </c>
      <c r="AP84" s="361">
        <v>13.243</v>
      </c>
      <c r="AQ84" s="121">
        <v>0</v>
      </c>
    </row>
    <row r="85" spans="1:43" s="119" customFormat="1" ht="9" customHeight="1">
      <c r="A85" s="2"/>
      <c r="B85" s="351"/>
      <c r="C85" s="352"/>
      <c r="D85" s="352"/>
      <c r="E85" s="242"/>
      <c r="F85" s="243"/>
      <c r="G85" s="353"/>
      <c r="H85" s="354"/>
      <c r="I85" s="355"/>
      <c r="J85" s="356"/>
      <c r="K85" s="356"/>
      <c r="L85" s="357"/>
      <c r="M85" s="357"/>
      <c r="N85" s="358"/>
      <c r="O85" s="358"/>
      <c r="P85" s="245"/>
      <c r="Q85" s="245"/>
      <c r="R85" s="359"/>
      <c r="S85" s="359"/>
      <c r="T85" s="359"/>
      <c r="U85" s="359"/>
      <c r="V85" s="359"/>
      <c r="W85" s="359"/>
      <c r="X85" s="354"/>
      <c r="Y85" s="354"/>
      <c r="Z85" s="354"/>
      <c r="AA85" s="359"/>
      <c r="AB85" s="359"/>
      <c r="AC85" s="359"/>
      <c r="AD85" s="245"/>
      <c r="AE85" s="245"/>
      <c r="AF85" s="245"/>
      <c r="AG85" s="364"/>
      <c r="AH85" s="365"/>
      <c r="AI85" s="362"/>
      <c r="AJ85" s="362"/>
      <c r="AK85" s="365"/>
      <c r="AL85" s="365"/>
      <c r="AM85" s="365"/>
      <c r="AN85" s="354"/>
      <c r="AO85" s="354"/>
      <c r="AP85" s="354"/>
      <c r="AQ85" s="121">
        <v>1</v>
      </c>
    </row>
    <row r="86" spans="1:43" s="119" customFormat="1" ht="9" customHeight="1">
      <c r="A86" s="2"/>
      <c r="B86" s="262" t="s">
        <v>202</v>
      </c>
      <c r="C86" s="263"/>
      <c r="D86" s="263"/>
      <c r="E86" s="264"/>
      <c r="F86" s="265"/>
      <c r="G86" s="266"/>
      <c r="H86" s="267"/>
      <c r="I86" s="268"/>
      <c r="J86" s="269"/>
      <c r="K86" s="269"/>
      <c r="L86" s="270"/>
      <c r="M86" s="270"/>
      <c r="N86" s="271"/>
      <c r="O86" s="271"/>
      <c r="P86" s="271"/>
      <c r="Q86" s="272"/>
      <c r="R86" s="272"/>
      <c r="S86" s="272"/>
      <c r="T86" s="272"/>
      <c r="U86" s="272"/>
      <c r="V86" s="272"/>
      <c r="W86" s="272"/>
      <c r="X86" s="272"/>
      <c r="Y86" s="272"/>
      <c r="Z86" s="272"/>
      <c r="AA86" s="272"/>
      <c r="AB86" s="272"/>
      <c r="AC86" s="272"/>
      <c r="AD86" s="272"/>
      <c r="AE86" s="272"/>
      <c r="AF86" s="272"/>
      <c r="AG86" s="273"/>
      <c r="AH86" s="274">
        <v>36.548537883395866</v>
      </c>
      <c r="AI86" s="274">
        <v>36.548537883395866</v>
      </c>
      <c r="AJ86" s="274">
        <v>23.019260970500341</v>
      </c>
      <c r="AK86" s="274">
        <v>50.917395924331643</v>
      </c>
      <c r="AL86" s="274">
        <v>17.944295273058433</v>
      </c>
      <c r="AM86" s="274">
        <v>15.898089343519306</v>
      </c>
      <c r="AN86" s="275">
        <v>-2.3863387333259762</v>
      </c>
      <c r="AO86" s="275">
        <v>5.6396625</v>
      </c>
      <c r="AP86" s="275">
        <v>8.5635499999999993</v>
      </c>
      <c r="AQ86" s="122">
        <v>1</v>
      </c>
    </row>
    <row r="87" spans="1:43" s="119" customFormat="1" ht="9" customHeight="1">
      <c r="A87" s="2"/>
      <c r="B87" s="276"/>
      <c r="C87" s="277"/>
      <c r="D87" s="277"/>
      <c r="E87" s="278"/>
      <c r="F87" s="279"/>
      <c r="G87" s="280"/>
      <c r="H87" s="281"/>
      <c r="I87" s="282"/>
      <c r="J87" s="366"/>
      <c r="K87" s="366"/>
      <c r="L87" s="367"/>
      <c r="M87" s="367"/>
      <c r="N87" s="368"/>
      <c r="O87" s="368"/>
      <c r="P87" s="368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4"/>
      <c r="AH87" s="369"/>
      <c r="AI87" s="369"/>
      <c r="AJ87" s="369"/>
      <c r="AK87" s="369"/>
      <c r="AL87" s="369"/>
      <c r="AM87" s="369"/>
      <c r="AN87" s="370"/>
      <c r="AO87" s="370"/>
      <c r="AP87" s="370"/>
      <c r="AQ87" s="122">
        <v>1</v>
      </c>
    </row>
    <row r="88" spans="1:43" s="119" customFormat="1" ht="9" customHeight="1">
      <c r="A88" s="2"/>
      <c r="B88" s="249" t="s">
        <v>203</v>
      </c>
      <c r="C88" s="250"/>
      <c r="D88" s="250"/>
      <c r="E88" s="251"/>
      <c r="F88" s="252"/>
      <c r="G88" s="253"/>
      <c r="H88" s="254"/>
      <c r="I88" s="255"/>
      <c r="J88" s="256"/>
      <c r="K88" s="256"/>
      <c r="L88" s="257"/>
      <c r="M88" s="258"/>
      <c r="N88" s="257"/>
      <c r="O88" s="257"/>
      <c r="P88" s="257"/>
      <c r="Q88" s="257"/>
      <c r="R88" s="257"/>
      <c r="S88" s="257"/>
      <c r="T88" s="257"/>
      <c r="U88" s="257"/>
      <c r="V88" s="257"/>
      <c r="W88" s="257"/>
      <c r="X88" s="257"/>
      <c r="Y88" s="257"/>
      <c r="Z88" s="257"/>
      <c r="AA88" s="257"/>
      <c r="AB88" s="257"/>
      <c r="AC88" s="257"/>
      <c r="AD88" s="257"/>
      <c r="AE88" s="257"/>
      <c r="AF88" s="257"/>
      <c r="AG88" s="259"/>
      <c r="AH88" s="260">
        <v>30.766699225782212</v>
      </c>
      <c r="AI88" s="260">
        <v>30.766699225782212</v>
      </c>
      <c r="AJ88" s="260">
        <v>20.641770339479912</v>
      </c>
      <c r="AK88" s="260">
        <v>87.000044696595879</v>
      </c>
      <c r="AL88" s="260">
        <v>13.633265409031425</v>
      </c>
      <c r="AM88" s="260">
        <v>14.474794267079574</v>
      </c>
      <c r="AN88" s="261">
        <v>-10.643726072052651</v>
      </c>
      <c r="AO88" s="261">
        <v>7.4161250000000001</v>
      </c>
      <c r="AP88" s="261">
        <v>11.077500000000001</v>
      </c>
      <c r="AQ88" s="121">
        <v>1</v>
      </c>
    </row>
    <row r="89" spans="1:43" s="119" customFormat="1" ht="9" customHeight="1">
      <c r="A89" s="2"/>
      <c r="B89" s="351" t="s">
        <v>204</v>
      </c>
      <c r="C89" s="241" t="s">
        <v>29</v>
      </c>
      <c r="D89" s="352" t="s">
        <v>205</v>
      </c>
      <c r="E89" s="242">
        <v>29.83</v>
      </c>
      <c r="F89" s="243">
        <v>29</v>
      </c>
      <c r="G89" s="353">
        <v>-2.7824337914850727</v>
      </c>
      <c r="H89" s="354" t="s">
        <v>506</v>
      </c>
      <c r="I89" s="355">
        <v>44145</v>
      </c>
      <c r="J89" s="356">
        <v>-1.061359867330014</v>
      </c>
      <c r="K89" s="356">
        <v>15.943718905472615</v>
      </c>
      <c r="L89" s="357">
        <v>6.7110252557773364</v>
      </c>
      <c r="M89" s="357">
        <v>5.2241701647324446</v>
      </c>
      <c r="N89" s="358">
        <v>34.4</v>
      </c>
      <c r="O89" s="358">
        <v>11.2</v>
      </c>
      <c r="P89" s="244">
        <v>213.3544</v>
      </c>
      <c r="Q89" s="245">
        <v>11944.314834119999</v>
      </c>
      <c r="R89" s="245">
        <v>3146.1570000000002</v>
      </c>
      <c r="S89" s="359">
        <v>3566</v>
      </c>
      <c r="T89" s="359">
        <v>4393</v>
      </c>
      <c r="U89" s="245">
        <v>6.1569999999999965</v>
      </c>
      <c r="V89" s="359">
        <v>637.66700000000003</v>
      </c>
      <c r="W89" s="359">
        <v>849.28600000000006</v>
      </c>
      <c r="X89" s="354">
        <v>0.19569907032611519</v>
      </c>
      <c r="Y89" s="354">
        <v>17.881856421761078</v>
      </c>
      <c r="Z89" s="354">
        <v>19.332711131345324</v>
      </c>
      <c r="AA89" s="245">
        <v>-84.363</v>
      </c>
      <c r="AB89" s="359">
        <v>972.5</v>
      </c>
      <c r="AC89" s="359">
        <v>732.5</v>
      </c>
      <c r="AD89" s="245">
        <v>841.10799999999972</v>
      </c>
      <c r="AE89" s="246">
        <v>12785.42283412</v>
      </c>
      <c r="AF89" s="360">
        <v>1.817361</v>
      </c>
      <c r="AG89" s="361">
        <v>6.0821975889295308</v>
      </c>
      <c r="AH89" s="362">
        <v>10.889212827988336</v>
      </c>
      <c r="AI89" s="362">
        <v>10.889212827988336</v>
      </c>
      <c r="AJ89" s="362">
        <v>15.751186083289404</v>
      </c>
      <c r="AK89" s="362">
        <v>2076.5669699723903</v>
      </c>
      <c r="AL89" s="362">
        <v>20.050312834316344</v>
      </c>
      <c r="AM89" s="362">
        <v>15.054319550916887</v>
      </c>
      <c r="AN89" s="247">
        <v>-1.5237413956238859</v>
      </c>
      <c r="AO89" s="361">
        <v>16.783999999999999</v>
      </c>
      <c r="AP89" s="361">
        <v>13.172000000000001</v>
      </c>
      <c r="AQ89" s="121">
        <v>1</v>
      </c>
    </row>
    <row r="90" spans="1:43" s="119" customFormat="1" ht="9" customHeight="1">
      <c r="A90" s="2"/>
      <c r="B90" s="351" t="s">
        <v>206</v>
      </c>
      <c r="C90" s="241" t="s">
        <v>207</v>
      </c>
      <c r="D90" s="352" t="s">
        <v>208</v>
      </c>
      <c r="E90" s="242">
        <v>13.3</v>
      </c>
      <c r="F90" s="243">
        <v>17.5</v>
      </c>
      <c r="G90" s="353">
        <v>31.578947368421041</v>
      </c>
      <c r="H90" s="354" t="s">
        <v>506</v>
      </c>
      <c r="I90" s="355">
        <v>44145</v>
      </c>
      <c r="J90" s="356">
        <v>0</v>
      </c>
      <c r="K90" s="356">
        <v>6.230031948881809</v>
      </c>
      <c r="L90" s="357">
        <v>-6.1794582392776469</v>
      </c>
      <c r="M90" s="357">
        <v>-0.75367509887320772</v>
      </c>
      <c r="N90" s="358">
        <v>18.73</v>
      </c>
      <c r="O90" s="358">
        <v>6.85</v>
      </c>
      <c r="P90" s="244">
        <v>14.229369999999999</v>
      </c>
      <c r="Q90" s="245">
        <v>2020.2615243300002</v>
      </c>
      <c r="R90" s="245">
        <v>1166.048</v>
      </c>
      <c r="S90" s="359">
        <v>1509</v>
      </c>
      <c r="T90" s="359">
        <v>1483</v>
      </c>
      <c r="U90" s="245">
        <v>-8.343</v>
      </c>
      <c r="V90" s="359">
        <v>220.25</v>
      </c>
      <c r="W90" s="359">
        <v>287.75</v>
      </c>
      <c r="X90" s="354">
        <v>0</v>
      </c>
      <c r="Y90" s="354">
        <v>14.595758780649437</v>
      </c>
      <c r="Z90" s="354">
        <v>19.403236682400539</v>
      </c>
      <c r="AA90" s="245">
        <v>-77.495000000000005</v>
      </c>
      <c r="AB90" s="359">
        <v>105.114</v>
      </c>
      <c r="AC90" s="359">
        <v>178.875</v>
      </c>
      <c r="AD90" s="245">
        <v>143.61900000000003</v>
      </c>
      <c r="AE90" s="246">
        <v>2163.8805243300003</v>
      </c>
      <c r="AF90" s="360">
        <v>0.81</v>
      </c>
      <c r="AG90" s="361">
        <v>6.1503417037523604</v>
      </c>
      <c r="AH90" s="362">
        <v>16.949806949806948</v>
      </c>
      <c r="AI90" s="362">
        <v>16.949806949806948</v>
      </c>
      <c r="AJ90" s="362">
        <v>10.193498452012383</v>
      </c>
      <c r="AK90" s="362">
        <v>-259.36479975188786</v>
      </c>
      <c r="AL90" s="362">
        <v>9.824656183110104</v>
      </c>
      <c r="AM90" s="362">
        <v>7.5200018221720253</v>
      </c>
      <c r="AN90" s="247">
        <v>-5.6614146270497852</v>
      </c>
      <c r="AO90" s="361">
        <v>8.5139999999999993</v>
      </c>
      <c r="AP90" s="361">
        <v>13.96</v>
      </c>
      <c r="AQ90" s="121"/>
    </row>
    <row r="91" spans="1:43" s="119" customFormat="1" ht="9" customHeight="1">
      <c r="A91" s="2"/>
      <c r="B91" s="351" t="s">
        <v>209</v>
      </c>
      <c r="C91" s="241" t="s">
        <v>210</v>
      </c>
      <c r="D91" s="352" t="s">
        <v>211</v>
      </c>
      <c r="E91" s="242">
        <v>45.58</v>
      </c>
      <c r="F91" s="243">
        <v>47.262500762939453</v>
      </c>
      <c r="G91" s="353">
        <v>3.691313652785122</v>
      </c>
      <c r="H91" s="354" t="s">
        <v>429</v>
      </c>
      <c r="I91" s="355" t="s">
        <v>430</v>
      </c>
      <c r="J91" s="356">
        <v>1.064301552106417</v>
      </c>
      <c r="K91" s="356">
        <v>11.306471306471288</v>
      </c>
      <c r="L91" s="357">
        <v>-11.397080263592718</v>
      </c>
      <c r="M91" s="357">
        <v>-7.2880011390680011</v>
      </c>
      <c r="N91" s="358">
        <v>60.94</v>
      </c>
      <c r="O91" s="358">
        <v>22.6</v>
      </c>
      <c r="P91" s="244">
        <v>94.866870000000006</v>
      </c>
      <c r="Q91" s="245">
        <v>10373.900000000001</v>
      </c>
      <c r="R91" s="245">
        <v>390.762</v>
      </c>
      <c r="S91" s="359">
        <v>1093.8</v>
      </c>
      <c r="T91" s="359">
        <v>1682.6000000000001</v>
      </c>
      <c r="U91" s="245">
        <v>-10.407999999999999</v>
      </c>
      <c r="V91" s="359">
        <v>293.8</v>
      </c>
      <c r="W91" s="359">
        <v>511.40000000000003</v>
      </c>
      <c r="X91" s="354">
        <v>0</v>
      </c>
      <c r="Y91" s="354">
        <v>26.860486377765589</v>
      </c>
      <c r="Z91" s="354">
        <v>30.393438725781529</v>
      </c>
      <c r="AA91" s="245">
        <v>97.540999999999997</v>
      </c>
      <c r="AB91" s="359">
        <v>382.2</v>
      </c>
      <c r="AC91" s="359">
        <v>581.20000000000005</v>
      </c>
      <c r="AD91" s="245">
        <v>-1251.7180000000001</v>
      </c>
      <c r="AE91" s="246">
        <v>9122.1820000000007</v>
      </c>
      <c r="AF91" s="360">
        <v>0.29408380000000001</v>
      </c>
      <c r="AG91" s="361">
        <v>0.64350935249412078</v>
      </c>
      <c r="AH91" s="362">
        <v>20.32918149466192</v>
      </c>
      <c r="AI91" s="362">
        <v>20.32918149466192</v>
      </c>
      <c r="AJ91" s="362">
        <v>13.323615160349854</v>
      </c>
      <c r="AK91" s="362">
        <v>-876.45868562644137</v>
      </c>
      <c r="AL91" s="362">
        <v>31.048951667801227</v>
      </c>
      <c r="AM91" s="362">
        <v>17.837665232694565</v>
      </c>
      <c r="AN91" s="247">
        <v>3.7916377333056057</v>
      </c>
      <c r="AO91" s="361">
        <v>11.447000000000001</v>
      </c>
      <c r="AP91" s="361">
        <v>14.8</v>
      </c>
      <c r="AQ91" s="121"/>
    </row>
    <row r="92" spans="1:43" s="119" customFormat="1" ht="9" customHeight="1">
      <c r="A92" s="2"/>
      <c r="B92" s="351" t="s">
        <v>212</v>
      </c>
      <c r="C92" s="241" t="s">
        <v>213</v>
      </c>
      <c r="D92" s="352" t="s">
        <v>214</v>
      </c>
      <c r="E92" s="242">
        <v>4.71</v>
      </c>
      <c r="F92" s="243" t="s">
        <v>503</v>
      </c>
      <c r="G92" s="353" t="s">
        <v>95</v>
      </c>
      <c r="H92" s="354" t="s">
        <v>429</v>
      </c>
      <c r="I92" s="355" t="s">
        <v>430</v>
      </c>
      <c r="J92" s="356">
        <v>-0.42283298097252064</v>
      </c>
      <c r="K92" s="356">
        <v>10.823529411764699</v>
      </c>
      <c r="L92" s="357">
        <v>-39.877457237681902</v>
      </c>
      <c r="M92" s="357">
        <v>-34.015130288596239</v>
      </c>
      <c r="N92" s="358">
        <v>9.5329999999999995</v>
      </c>
      <c r="O92" s="358">
        <v>2.2229999999999999</v>
      </c>
      <c r="P92" s="244">
        <v>25.68412</v>
      </c>
      <c r="Q92" s="245">
        <v>1413.1776747000001</v>
      </c>
      <c r="R92" s="245">
        <v>960.89099999999996</v>
      </c>
      <c r="S92" s="359" t="s">
        <v>86</v>
      </c>
      <c r="T92" s="359" t="s">
        <v>86</v>
      </c>
      <c r="U92" s="245">
        <v>-212.93300000000002</v>
      </c>
      <c r="V92" s="359" t="s">
        <v>86</v>
      </c>
      <c r="W92" s="359" t="s">
        <v>86</v>
      </c>
      <c r="X92" s="354">
        <v>0</v>
      </c>
      <c r="Y92" s="354">
        <v>0</v>
      </c>
      <c r="Z92" s="354">
        <v>0</v>
      </c>
      <c r="AA92" s="245">
        <v>-419.52600000000001</v>
      </c>
      <c r="AB92" s="359" t="s">
        <v>86</v>
      </c>
      <c r="AC92" s="359" t="s">
        <v>86</v>
      </c>
      <c r="AD92" s="245">
        <v>316.34800000000001</v>
      </c>
      <c r="AE92" s="246">
        <v>1729.5256747000001</v>
      </c>
      <c r="AF92" s="360">
        <v>0</v>
      </c>
      <c r="AG92" s="361" t="s">
        <v>86</v>
      </c>
      <c r="AH92" s="362" t="s">
        <v>86</v>
      </c>
      <c r="AI92" s="362" t="s">
        <v>86</v>
      </c>
      <c r="AJ92" s="362" t="s">
        <v>86</v>
      </c>
      <c r="AK92" s="362">
        <v>-8.1223937797335299</v>
      </c>
      <c r="AL92" s="362">
        <v>0</v>
      </c>
      <c r="AM92" s="362">
        <v>0</v>
      </c>
      <c r="AN92" s="247">
        <v>-69.773372053746215</v>
      </c>
      <c r="AO92" s="361" t="s">
        <v>86</v>
      </c>
      <c r="AP92" s="361" t="s">
        <v>86</v>
      </c>
      <c r="AQ92" s="121"/>
    </row>
    <row r="93" spans="1:43" s="119" customFormat="1" ht="9" customHeight="1">
      <c r="A93" s="2"/>
      <c r="B93" s="351" t="s">
        <v>482</v>
      </c>
      <c r="C93" s="241" t="s">
        <v>483</v>
      </c>
      <c r="D93" s="352" t="s">
        <v>484</v>
      </c>
      <c r="E93" s="242">
        <v>12.18</v>
      </c>
      <c r="F93" s="243">
        <v>17.666666030883789</v>
      </c>
      <c r="G93" s="353">
        <v>45.046519136976926</v>
      </c>
      <c r="H93" s="354" t="s">
        <v>429</v>
      </c>
      <c r="I93" s="355" t="s">
        <v>430</v>
      </c>
      <c r="J93" s="356">
        <v>-2.7932960893854775</v>
      </c>
      <c r="K93" s="356">
        <v>11.131386861313853</v>
      </c>
      <c r="L93" s="357">
        <v>-46.461538461538467</v>
      </c>
      <c r="M93" s="357">
        <v>-42.13776722090261</v>
      </c>
      <c r="N93" s="358">
        <v>25.25</v>
      </c>
      <c r="O93" s="358">
        <v>5.05</v>
      </c>
      <c r="P93" s="244">
        <v>18.75525</v>
      </c>
      <c r="Q93" s="245">
        <v>1631.6445676799997</v>
      </c>
      <c r="R93" s="245">
        <v>633.60400000000004</v>
      </c>
      <c r="S93" s="359">
        <v>1092</v>
      </c>
      <c r="T93" s="359">
        <v>1454</v>
      </c>
      <c r="U93" s="245">
        <v>-302.54599999999999</v>
      </c>
      <c r="V93" s="359">
        <v>48</v>
      </c>
      <c r="W93" s="359">
        <v>174</v>
      </c>
      <c r="X93" s="354">
        <v>0</v>
      </c>
      <c r="Y93" s="354">
        <v>4.395604395604396</v>
      </c>
      <c r="Z93" s="354">
        <v>11.966987620357635</v>
      </c>
      <c r="AA93" s="245">
        <v>-340.93099999999998</v>
      </c>
      <c r="AB93" s="359">
        <v>16</v>
      </c>
      <c r="AC93" s="359">
        <v>84</v>
      </c>
      <c r="AD93" s="245">
        <v>920.93799999999987</v>
      </c>
      <c r="AE93" s="246">
        <v>2552.5825676799996</v>
      </c>
      <c r="AF93" s="360">
        <v>0</v>
      </c>
      <c r="AG93" s="361" t="s">
        <v>86</v>
      </c>
      <c r="AH93" s="362">
        <v>101.58333333333333</v>
      </c>
      <c r="AI93" s="362">
        <v>101.58333333333333</v>
      </c>
      <c r="AJ93" s="362">
        <v>19.046875</v>
      </c>
      <c r="AK93" s="362">
        <v>-8.4370064971277081</v>
      </c>
      <c r="AL93" s="362">
        <v>53.178803493333326</v>
      </c>
      <c r="AM93" s="362">
        <v>14.670014756781606</v>
      </c>
      <c r="AN93" s="247">
        <v>-31.155979740475402</v>
      </c>
      <c r="AO93" s="361">
        <v>1.2</v>
      </c>
      <c r="AP93" s="361">
        <v>6.5</v>
      </c>
      <c r="AQ93" s="121"/>
    </row>
    <row r="94" spans="1:43" s="119" customFormat="1" ht="9" customHeight="1">
      <c r="A94" s="2"/>
      <c r="B94" s="351" t="s">
        <v>215</v>
      </c>
      <c r="C94" s="241" t="s">
        <v>216</v>
      </c>
      <c r="D94" s="352" t="s">
        <v>217</v>
      </c>
      <c r="E94" s="242">
        <v>8.09</v>
      </c>
      <c r="F94" s="243">
        <v>9.8999996185302734</v>
      </c>
      <c r="G94" s="353">
        <v>22.373295655504009</v>
      </c>
      <c r="H94" s="354" t="s">
        <v>428</v>
      </c>
      <c r="I94" s="355">
        <v>44145</v>
      </c>
      <c r="J94" s="356">
        <v>-0.61425061425062211</v>
      </c>
      <c r="K94" s="356">
        <v>10.217983651226149</v>
      </c>
      <c r="L94" s="357">
        <v>15.554920725610621</v>
      </c>
      <c r="M94" s="357">
        <v>22.242369295859767</v>
      </c>
      <c r="N94" s="358">
        <v>10.62</v>
      </c>
      <c r="O94" s="358">
        <v>2.78</v>
      </c>
      <c r="P94" s="244">
        <v>65.137709999999998</v>
      </c>
      <c r="Q94" s="245">
        <v>5597.1506177400006</v>
      </c>
      <c r="R94" s="245">
        <v>701.64300000000003</v>
      </c>
      <c r="S94" s="359">
        <v>701</v>
      </c>
      <c r="T94" s="359">
        <v>790</v>
      </c>
      <c r="U94" s="245">
        <v>345.363</v>
      </c>
      <c r="V94" s="359">
        <v>322.5</v>
      </c>
      <c r="W94" s="359">
        <v>403.5</v>
      </c>
      <c r="X94" s="354">
        <v>49.222040268341587</v>
      </c>
      <c r="Y94" s="354">
        <v>46.005706134094147</v>
      </c>
      <c r="Z94" s="354">
        <v>51.075949367088604</v>
      </c>
      <c r="AA94" s="245">
        <v>182.328</v>
      </c>
      <c r="AB94" s="359">
        <v>176.75</v>
      </c>
      <c r="AC94" s="359">
        <v>137.45000000000002</v>
      </c>
      <c r="AD94" s="245">
        <v>920.01200000000017</v>
      </c>
      <c r="AE94" s="246">
        <v>6517.1626177400012</v>
      </c>
      <c r="AF94" s="360">
        <v>0.2290605</v>
      </c>
      <c r="AG94" s="361">
        <v>2.8140110670787988</v>
      </c>
      <c r="AH94" s="362">
        <v>31.30769230769231</v>
      </c>
      <c r="AI94" s="362">
        <v>31.30769230769231</v>
      </c>
      <c r="AJ94" s="362">
        <v>40.700000000000003</v>
      </c>
      <c r="AK94" s="362">
        <v>18.870471410486939</v>
      </c>
      <c r="AL94" s="362">
        <v>20.208256179038763</v>
      </c>
      <c r="AM94" s="362">
        <v>16.151580217447339</v>
      </c>
      <c r="AN94" s="247">
        <v>8.3842053867175217</v>
      </c>
      <c r="AO94" s="361">
        <v>5.3</v>
      </c>
      <c r="AP94" s="361">
        <v>3.7</v>
      </c>
      <c r="AQ94" s="121">
        <v>1</v>
      </c>
    </row>
    <row r="95" spans="1:43" s="119" customFormat="1" ht="9" customHeight="1">
      <c r="A95" s="2"/>
      <c r="B95" s="351" t="s">
        <v>218</v>
      </c>
      <c r="C95" s="241" t="s">
        <v>219</v>
      </c>
      <c r="D95" s="352" t="s">
        <v>220</v>
      </c>
      <c r="E95" s="242">
        <v>20.49</v>
      </c>
      <c r="F95" s="243">
        <v>22.299999237060547</v>
      </c>
      <c r="G95" s="353">
        <v>8.8335736313350353</v>
      </c>
      <c r="H95" s="354" t="s">
        <v>506</v>
      </c>
      <c r="I95" s="355">
        <v>44147</v>
      </c>
      <c r="J95" s="356">
        <v>0.39196472317490905</v>
      </c>
      <c r="K95" s="356">
        <v>8.2408874801901622</v>
      </c>
      <c r="L95" s="357">
        <v>-3.0701546903827093</v>
      </c>
      <c r="M95" s="357">
        <v>-6.5407772304324041</v>
      </c>
      <c r="N95" s="358">
        <v>22.78</v>
      </c>
      <c r="O95" s="358">
        <v>9.1199999999999992</v>
      </c>
      <c r="P95" s="244">
        <v>98.592939999999999</v>
      </c>
      <c r="Q95" s="245">
        <v>9802.942224299999</v>
      </c>
      <c r="R95" s="245">
        <v>5418.9949999999999</v>
      </c>
      <c r="S95" s="359">
        <v>5641</v>
      </c>
      <c r="T95" s="359">
        <v>6213</v>
      </c>
      <c r="U95" s="245">
        <v>833.46600000000001</v>
      </c>
      <c r="V95" s="359">
        <v>923.75</v>
      </c>
      <c r="W95" s="359">
        <v>1069.875</v>
      </c>
      <c r="X95" s="354">
        <v>15.380453386651954</v>
      </c>
      <c r="Y95" s="354">
        <v>16.375642616557347</v>
      </c>
      <c r="Z95" s="354">
        <v>17.219942056977306</v>
      </c>
      <c r="AA95" s="245">
        <v>690.30799999999999</v>
      </c>
      <c r="AB95" s="359">
        <v>569.71400000000006</v>
      </c>
      <c r="AC95" s="359">
        <v>749.75</v>
      </c>
      <c r="AD95" s="245">
        <v>1196.4659999999999</v>
      </c>
      <c r="AE95" s="246">
        <v>10999.408224299999</v>
      </c>
      <c r="AF95" s="360">
        <v>0.34014369999999999</v>
      </c>
      <c r="AG95" s="361">
        <v>1.6722897747156074</v>
      </c>
      <c r="AH95" s="362">
        <v>18.031914893617021</v>
      </c>
      <c r="AI95" s="362">
        <v>18.031914893617021</v>
      </c>
      <c r="AJ95" s="362">
        <v>13.105670103092782</v>
      </c>
      <c r="AK95" s="362">
        <v>13.197188876690831</v>
      </c>
      <c r="AL95" s="362">
        <v>11.907343138619757</v>
      </c>
      <c r="AM95" s="362">
        <v>10.28102182432527</v>
      </c>
      <c r="AN95" s="247">
        <v>13.572432923364836</v>
      </c>
      <c r="AO95" s="361">
        <v>10.11</v>
      </c>
      <c r="AP95" s="361">
        <v>12.888</v>
      </c>
      <c r="AQ95" s="121">
        <v>1</v>
      </c>
    </row>
    <row r="96" spans="1:43" s="119" customFormat="1" ht="9" customHeight="1">
      <c r="A96" s="2"/>
      <c r="B96" s="351" t="s">
        <v>221</v>
      </c>
      <c r="C96" s="241" t="s">
        <v>222</v>
      </c>
      <c r="D96" s="352" t="s">
        <v>223</v>
      </c>
      <c r="E96" s="242">
        <v>4.04</v>
      </c>
      <c r="F96" s="243" t="s">
        <v>503</v>
      </c>
      <c r="G96" s="353" t="s">
        <v>95</v>
      </c>
      <c r="H96" s="354" t="s">
        <v>429</v>
      </c>
      <c r="I96" s="355" t="s">
        <v>430</v>
      </c>
      <c r="J96" s="356">
        <v>0</v>
      </c>
      <c r="K96" s="356">
        <v>3.0612244897959107</v>
      </c>
      <c r="L96" s="357">
        <v>-45.331529093369419</v>
      </c>
      <c r="M96" s="357">
        <v>-44.275862068965523</v>
      </c>
      <c r="N96" s="358">
        <v>9.43</v>
      </c>
      <c r="O96" s="358">
        <v>2.2999999999999998</v>
      </c>
      <c r="P96" s="244">
        <v>0.17142879999999999</v>
      </c>
      <c r="Q96" s="245">
        <v>32.671167750000002</v>
      </c>
      <c r="R96" s="245">
        <v>213.45500000000001</v>
      </c>
      <c r="S96" s="359" t="s">
        <v>86</v>
      </c>
      <c r="T96" s="359" t="s">
        <v>86</v>
      </c>
      <c r="U96" s="245">
        <v>-362.86200000000002</v>
      </c>
      <c r="V96" s="359" t="s">
        <v>86</v>
      </c>
      <c r="W96" s="359" t="s">
        <v>86</v>
      </c>
      <c r="X96" s="354">
        <v>0</v>
      </c>
      <c r="Y96" s="354">
        <v>0</v>
      </c>
      <c r="Z96" s="354">
        <v>0</v>
      </c>
      <c r="AA96" s="245">
        <v>-838.91</v>
      </c>
      <c r="AB96" s="359" t="s">
        <v>86</v>
      </c>
      <c r="AC96" s="359" t="s">
        <v>86</v>
      </c>
      <c r="AD96" s="245">
        <v>1541.653</v>
      </c>
      <c r="AE96" s="246">
        <v>1574.32416775</v>
      </c>
      <c r="AF96" s="360">
        <v>0</v>
      </c>
      <c r="AG96" s="361" t="s">
        <v>86</v>
      </c>
      <c r="AH96" s="362" t="s">
        <v>86</v>
      </c>
      <c r="AI96" s="362" t="s">
        <v>86</v>
      </c>
      <c r="AJ96" s="362" t="s">
        <v>86</v>
      </c>
      <c r="AK96" s="362">
        <v>-4.3386305751222229</v>
      </c>
      <c r="AL96" s="362">
        <v>0</v>
      </c>
      <c r="AM96" s="362">
        <v>0</v>
      </c>
      <c r="AN96" s="247" t="s">
        <v>86</v>
      </c>
      <c r="AO96" s="361" t="s">
        <v>86</v>
      </c>
      <c r="AP96" s="361" t="s">
        <v>86</v>
      </c>
      <c r="AQ96" s="121">
        <v>1</v>
      </c>
    </row>
    <row r="97" spans="1:43" s="119" customFormat="1" ht="9" customHeight="1">
      <c r="A97" s="2"/>
      <c r="B97" s="351" t="s">
        <v>224</v>
      </c>
      <c r="C97" s="241" t="s">
        <v>225</v>
      </c>
      <c r="D97" s="352" t="s">
        <v>226</v>
      </c>
      <c r="E97" s="242">
        <v>6.41</v>
      </c>
      <c r="F97" s="243" t="s">
        <v>503</v>
      </c>
      <c r="G97" s="353" t="s">
        <v>95</v>
      </c>
      <c r="H97" s="354" t="s">
        <v>429</v>
      </c>
      <c r="I97" s="355" t="s">
        <v>430</v>
      </c>
      <c r="J97" s="356">
        <v>0.15624999999999112</v>
      </c>
      <c r="K97" s="356">
        <v>3.3870967741935543</v>
      </c>
      <c r="L97" s="357">
        <v>-29.714912280701743</v>
      </c>
      <c r="M97" s="357">
        <v>5.0819672131147575</v>
      </c>
      <c r="N97" s="358">
        <v>11.87</v>
      </c>
      <c r="O97" s="358">
        <v>3.3</v>
      </c>
      <c r="P97" s="244">
        <v>0.53997190000000006</v>
      </c>
      <c r="Q97" s="245">
        <v>108.92368995</v>
      </c>
      <c r="R97" s="245">
        <v>148.72399999999999</v>
      </c>
      <c r="S97" s="359" t="s">
        <v>86</v>
      </c>
      <c r="T97" s="359" t="s">
        <v>86</v>
      </c>
      <c r="U97" s="245">
        <v>-390.22399999999999</v>
      </c>
      <c r="V97" s="359" t="s">
        <v>86</v>
      </c>
      <c r="W97" s="359" t="s">
        <v>86</v>
      </c>
      <c r="X97" s="354">
        <v>0</v>
      </c>
      <c r="Y97" s="354">
        <v>0</v>
      </c>
      <c r="Z97" s="354">
        <v>0</v>
      </c>
      <c r="AA97" s="245">
        <v>-614.04899999999998</v>
      </c>
      <c r="AB97" s="359" t="s">
        <v>86</v>
      </c>
      <c r="AC97" s="359" t="s">
        <v>86</v>
      </c>
      <c r="AD97" s="245">
        <v>1394.2719999999999</v>
      </c>
      <c r="AE97" s="246">
        <v>1503.1956899499999</v>
      </c>
      <c r="AF97" s="360">
        <v>0</v>
      </c>
      <c r="AG97" s="361" t="s">
        <v>86</v>
      </c>
      <c r="AH97" s="362" t="s">
        <v>86</v>
      </c>
      <c r="AI97" s="362" t="s">
        <v>86</v>
      </c>
      <c r="AJ97" s="362" t="s">
        <v>86</v>
      </c>
      <c r="AK97" s="362">
        <v>-3.8521354144030093</v>
      </c>
      <c r="AL97" s="362">
        <v>0</v>
      </c>
      <c r="AM97" s="362">
        <v>0</v>
      </c>
      <c r="AN97" s="247" t="s">
        <v>86</v>
      </c>
      <c r="AO97" s="361" t="s">
        <v>86</v>
      </c>
      <c r="AP97" s="361" t="s">
        <v>86</v>
      </c>
      <c r="AQ97" s="121">
        <v>0</v>
      </c>
    </row>
    <row r="98" spans="1:43" s="119" customFormat="1" ht="9" customHeight="1">
      <c r="A98" s="2"/>
      <c r="B98" s="351" t="s">
        <v>227</v>
      </c>
      <c r="C98" s="241" t="s">
        <v>228</v>
      </c>
      <c r="D98" s="352" t="s">
        <v>229</v>
      </c>
      <c r="E98" s="242">
        <v>10.07</v>
      </c>
      <c r="F98" s="243">
        <v>15.550000190734863</v>
      </c>
      <c r="G98" s="353">
        <v>54.41906842835018</v>
      </c>
      <c r="H98" s="354" t="s">
        <v>429</v>
      </c>
      <c r="I98" s="355" t="s">
        <v>430</v>
      </c>
      <c r="J98" s="356">
        <v>-1.1776251226692791</v>
      </c>
      <c r="K98" s="356">
        <v>6.7868504772004234</v>
      </c>
      <c r="L98" s="357">
        <v>-44.972677595628419</v>
      </c>
      <c r="M98" s="357">
        <v>-42.784090909090914</v>
      </c>
      <c r="N98" s="358">
        <v>22.7</v>
      </c>
      <c r="O98" s="358">
        <v>4.9000000000000004</v>
      </c>
      <c r="P98" s="244">
        <v>6.6334580000000001</v>
      </c>
      <c r="Q98" s="245">
        <v>750.17995369999994</v>
      </c>
      <c r="R98" s="245">
        <v>175.93299999999999</v>
      </c>
      <c r="S98" s="359">
        <v>256.5</v>
      </c>
      <c r="T98" s="359">
        <v>274</v>
      </c>
      <c r="U98" s="245">
        <v>-206.964</v>
      </c>
      <c r="V98" s="359">
        <v>-101.3</v>
      </c>
      <c r="W98" s="359">
        <v>10.3</v>
      </c>
      <c r="X98" s="354">
        <v>0</v>
      </c>
      <c r="Y98" s="354">
        <v>0</v>
      </c>
      <c r="Z98" s="354">
        <v>3.7591240875912408</v>
      </c>
      <c r="AA98" s="245">
        <v>-277.05200000000002</v>
      </c>
      <c r="AB98" s="359">
        <v>-78.150000000000006</v>
      </c>
      <c r="AC98" s="359">
        <v>42.85</v>
      </c>
      <c r="AD98" s="245">
        <v>-31.242000000000019</v>
      </c>
      <c r="AE98" s="246">
        <v>718.93795369999998</v>
      </c>
      <c r="AF98" s="360">
        <v>0</v>
      </c>
      <c r="AG98" s="361" t="s">
        <v>86</v>
      </c>
      <c r="AH98" s="362" t="s">
        <v>86</v>
      </c>
      <c r="AI98" s="362" t="s">
        <v>86</v>
      </c>
      <c r="AJ98" s="362">
        <v>42.458333333333336</v>
      </c>
      <c r="AK98" s="362">
        <v>-3.4737343388222106</v>
      </c>
      <c r="AL98" s="362">
        <v>-7.0971170157946695</v>
      </c>
      <c r="AM98" s="362">
        <v>69.799801330097083</v>
      </c>
      <c r="AN98" s="247">
        <v>-30.4273855097757</v>
      </c>
      <c r="AO98" s="361">
        <v>-6.4</v>
      </c>
      <c r="AP98" s="361">
        <v>6.1000000000000005</v>
      </c>
      <c r="AQ98" s="121">
        <v>1</v>
      </c>
    </row>
    <row r="99" spans="1:43" s="119" customFormat="1" ht="9" customHeight="1">
      <c r="A99" s="2"/>
      <c r="B99" s="351" t="s">
        <v>384</v>
      </c>
      <c r="C99" s="241" t="s">
        <v>385</v>
      </c>
      <c r="D99" s="352" t="s">
        <v>386</v>
      </c>
      <c r="E99" s="242">
        <v>30.84</v>
      </c>
      <c r="F99" s="243">
        <v>41.5</v>
      </c>
      <c r="G99" s="353">
        <v>34.565499351491582</v>
      </c>
      <c r="H99" s="354" t="s">
        <v>506</v>
      </c>
      <c r="I99" s="355">
        <v>44145</v>
      </c>
      <c r="J99" s="356">
        <v>1.4807502467917066</v>
      </c>
      <c r="K99" s="356">
        <v>7.8321678321678245</v>
      </c>
      <c r="L99" s="357">
        <v>3.7964458804523371</v>
      </c>
      <c r="M99" s="357">
        <v>11.355840404405114</v>
      </c>
      <c r="N99" s="358">
        <v>40.33</v>
      </c>
      <c r="O99" s="358">
        <v>15.44</v>
      </c>
      <c r="P99" s="244">
        <v>38.037529999999997</v>
      </c>
      <c r="Q99" s="245">
        <v>3214.84621926</v>
      </c>
      <c r="R99" s="245">
        <v>1681.2539999999999</v>
      </c>
      <c r="S99" s="359">
        <v>2172</v>
      </c>
      <c r="T99" s="359">
        <v>2389</v>
      </c>
      <c r="U99" s="245">
        <v>242.87199999999999</v>
      </c>
      <c r="V99" s="359">
        <v>278</v>
      </c>
      <c r="W99" s="359">
        <v>381.22199999999998</v>
      </c>
      <c r="X99" s="354">
        <v>14.445883846224305</v>
      </c>
      <c r="Y99" s="354">
        <v>12.79926335174954</v>
      </c>
      <c r="Z99" s="354">
        <v>15.957388028463793</v>
      </c>
      <c r="AA99" s="245">
        <v>200.292</v>
      </c>
      <c r="AB99" s="359">
        <v>183.11099999999999</v>
      </c>
      <c r="AC99" s="359">
        <v>276.44400000000002</v>
      </c>
      <c r="AD99" s="245">
        <v>-200.01599999999996</v>
      </c>
      <c r="AE99" s="246">
        <v>3014.8302192599999</v>
      </c>
      <c r="AF99" s="360">
        <v>0.4935679</v>
      </c>
      <c r="AG99" s="361">
        <v>1.6019729119312913</v>
      </c>
      <c r="AH99" s="362">
        <v>16.275752773375594</v>
      </c>
      <c r="AI99" s="362">
        <v>16.275752773375594</v>
      </c>
      <c r="AJ99" s="362">
        <v>10.554984583761561</v>
      </c>
      <c r="AK99" s="362">
        <v>12.41324738652459</v>
      </c>
      <c r="AL99" s="362">
        <v>10.844713018920864</v>
      </c>
      <c r="AM99" s="362">
        <v>7.9083322034405148</v>
      </c>
      <c r="AN99" s="247">
        <v>17.000082634809154</v>
      </c>
      <c r="AO99" s="361">
        <v>12.374000000000001</v>
      </c>
      <c r="AP99" s="361">
        <v>17.5</v>
      </c>
      <c r="AQ99" s="121">
        <v>1</v>
      </c>
    </row>
    <row r="100" spans="1:43" s="119" customFormat="1" ht="9" customHeight="1">
      <c r="A100" s="2"/>
      <c r="B100" s="351"/>
      <c r="C100" s="241"/>
      <c r="D100" s="352"/>
      <c r="E100" s="242"/>
      <c r="F100" s="243"/>
      <c r="G100" s="353"/>
      <c r="H100" s="354"/>
      <c r="I100" s="355"/>
      <c r="J100" s="356"/>
      <c r="K100" s="356"/>
      <c r="L100" s="357"/>
      <c r="M100" s="357"/>
      <c r="N100" s="358"/>
      <c r="O100" s="358"/>
      <c r="P100" s="244"/>
      <c r="Q100" s="245"/>
      <c r="R100" s="245"/>
      <c r="S100" s="359"/>
      <c r="T100" s="359"/>
      <c r="U100" s="245"/>
      <c r="V100" s="359"/>
      <c r="W100" s="359"/>
      <c r="X100" s="354"/>
      <c r="Y100" s="354"/>
      <c r="Z100" s="354"/>
      <c r="AA100" s="245"/>
      <c r="AB100" s="359"/>
      <c r="AC100" s="359"/>
      <c r="AD100" s="245"/>
      <c r="AE100" s="246"/>
      <c r="AF100" s="360"/>
      <c r="AG100" s="361"/>
      <c r="AH100" s="362"/>
      <c r="AI100" s="362"/>
      <c r="AJ100" s="362"/>
      <c r="AK100" s="362"/>
      <c r="AL100" s="362"/>
      <c r="AM100" s="362"/>
      <c r="AN100" s="247"/>
      <c r="AO100" s="361"/>
      <c r="AP100" s="361"/>
      <c r="AQ100" s="121">
        <v>0</v>
      </c>
    </row>
    <row r="101" spans="1:43" s="119" customFormat="1" ht="9" customHeight="1">
      <c r="A101" s="2"/>
      <c r="B101" s="249" t="s">
        <v>230</v>
      </c>
      <c r="C101" s="250"/>
      <c r="D101" s="250"/>
      <c r="E101" s="251"/>
      <c r="F101" s="252"/>
      <c r="G101" s="253"/>
      <c r="H101" s="254"/>
      <c r="I101" s="255"/>
      <c r="J101" s="256"/>
      <c r="K101" s="256"/>
      <c r="L101" s="257"/>
      <c r="M101" s="258"/>
      <c r="N101" s="257"/>
      <c r="O101" s="257"/>
      <c r="P101" s="257"/>
      <c r="Q101" s="257"/>
      <c r="R101" s="257"/>
      <c r="S101" s="257"/>
      <c r="T101" s="257"/>
      <c r="U101" s="257"/>
      <c r="V101" s="257"/>
      <c r="W101" s="257"/>
      <c r="X101" s="257"/>
      <c r="Y101" s="257"/>
      <c r="Z101" s="257"/>
      <c r="AA101" s="257"/>
      <c r="AB101" s="257"/>
      <c r="AC101" s="257"/>
      <c r="AD101" s="257"/>
      <c r="AE101" s="257"/>
      <c r="AF101" s="257"/>
      <c r="AG101" s="259"/>
      <c r="AH101" s="260">
        <v>42.330376541009514</v>
      </c>
      <c r="AI101" s="260">
        <v>42.330376541009514</v>
      </c>
      <c r="AJ101" s="260">
        <v>25.396751601520766</v>
      </c>
      <c r="AK101" s="260">
        <v>14.834747152067411</v>
      </c>
      <c r="AL101" s="260">
        <v>22.255325137085443</v>
      </c>
      <c r="AM101" s="260">
        <v>17.321384419959038</v>
      </c>
      <c r="AN101" s="261">
        <v>5.8710486054006985</v>
      </c>
      <c r="AO101" s="261">
        <v>3.8632000000000004</v>
      </c>
      <c r="AP101" s="261">
        <v>6.0495999999999999</v>
      </c>
      <c r="AQ101" s="121">
        <v>0</v>
      </c>
    </row>
    <row r="102" spans="1:43" s="119" customFormat="1" ht="9" customHeight="1">
      <c r="A102" s="2"/>
      <c r="B102" s="351" t="s">
        <v>231</v>
      </c>
      <c r="C102" s="241" t="s">
        <v>232</v>
      </c>
      <c r="D102" s="352" t="s">
        <v>233</v>
      </c>
      <c r="E102" s="242">
        <v>10.74</v>
      </c>
      <c r="F102" s="243">
        <v>13.800000190734863</v>
      </c>
      <c r="G102" s="353">
        <v>28.49162188766168</v>
      </c>
      <c r="H102" s="354" t="s">
        <v>428</v>
      </c>
      <c r="I102" s="355">
        <v>44148</v>
      </c>
      <c r="J102" s="356">
        <v>0.65604498594189486</v>
      </c>
      <c r="K102" s="356">
        <v>9.7037793667007257</v>
      </c>
      <c r="L102" s="357">
        <v>-40.53156146179402</v>
      </c>
      <c r="M102" s="357">
        <v>-38.133640552995388</v>
      </c>
      <c r="N102" s="358">
        <v>19.54</v>
      </c>
      <c r="O102" s="358">
        <v>7.52</v>
      </c>
      <c r="P102" s="244">
        <v>137.15870000000001</v>
      </c>
      <c r="Q102" s="245">
        <v>9281.4923697900012</v>
      </c>
      <c r="R102" s="245">
        <v>1196.2080000000001</v>
      </c>
      <c r="S102" s="359">
        <v>932</v>
      </c>
      <c r="T102" s="359">
        <v>1318</v>
      </c>
      <c r="U102" s="245">
        <v>1624.239</v>
      </c>
      <c r="V102" s="359">
        <v>516.875</v>
      </c>
      <c r="W102" s="359">
        <v>794.66700000000003</v>
      </c>
      <c r="X102" s="354">
        <v>135.78232213795593</v>
      </c>
      <c r="Y102" s="354">
        <v>55.458690987124456</v>
      </c>
      <c r="Z102" s="354">
        <v>60.293399089529601</v>
      </c>
      <c r="AA102" s="245">
        <v>1014.087</v>
      </c>
      <c r="AB102" s="359">
        <v>-82.332999999999998</v>
      </c>
      <c r="AC102" s="359">
        <v>514.77800000000002</v>
      </c>
      <c r="AD102" s="245">
        <v>2689.5920000000001</v>
      </c>
      <c r="AE102" s="246">
        <v>11971.084369790002</v>
      </c>
      <c r="AF102" s="360">
        <v>0</v>
      </c>
      <c r="AG102" s="361" t="s">
        <v>86</v>
      </c>
      <c r="AH102" s="362">
        <v>43.925619834710751</v>
      </c>
      <c r="AI102" s="362">
        <v>43.925619834710751</v>
      </c>
      <c r="AJ102" s="362">
        <v>17.628524046434496</v>
      </c>
      <c r="AK102" s="362">
        <v>7.3702727060426465</v>
      </c>
      <c r="AL102" s="362">
        <v>23.16050180370496</v>
      </c>
      <c r="AM102" s="362">
        <v>15.064277703478314</v>
      </c>
      <c r="AN102" s="247">
        <v>9.8252657682480571</v>
      </c>
      <c r="AO102" s="361">
        <v>-0.85199999999999998</v>
      </c>
      <c r="AP102" s="361">
        <v>4.3129999999999997</v>
      </c>
      <c r="AQ102" s="121">
        <v>1</v>
      </c>
    </row>
    <row r="103" spans="1:43" s="119" customFormat="1" ht="9" customHeight="1">
      <c r="A103" s="2"/>
      <c r="B103" s="351" t="s">
        <v>234</v>
      </c>
      <c r="C103" s="241" t="s">
        <v>235</v>
      </c>
      <c r="D103" s="352" t="s">
        <v>236</v>
      </c>
      <c r="E103" s="242">
        <v>10.85</v>
      </c>
      <c r="F103" s="243">
        <v>12.939999580383301</v>
      </c>
      <c r="G103" s="353">
        <v>19.262668943624895</v>
      </c>
      <c r="H103" s="354" t="s">
        <v>429</v>
      </c>
      <c r="I103" s="355" t="s">
        <v>430</v>
      </c>
      <c r="J103" s="356">
        <v>2.0696142991533328</v>
      </c>
      <c r="K103" s="356">
        <v>3.2350142721217834</v>
      </c>
      <c r="L103" s="357">
        <v>-24.32168515031039</v>
      </c>
      <c r="M103" s="357">
        <v>-24.32168515031039</v>
      </c>
      <c r="N103" s="358">
        <v>16.899999999999999</v>
      </c>
      <c r="O103" s="358">
        <v>7.18</v>
      </c>
      <c r="P103" s="244">
        <v>18.642710000000001</v>
      </c>
      <c r="Q103" s="245">
        <v>5416.4433186599999</v>
      </c>
      <c r="R103" s="245">
        <v>421.31700000000001</v>
      </c>
      <c r="S103" s="359">
        <v>361.66700000000003</v>
      </c>
      <c r="T103" s="359">
        <v>461</v>
      </c>
      <c r="U103" s="245">
        <v>531.51100000000008</v>
      </c>
      <c r="V103" s="359">
        <v>245.143</v>
      </c>
      <c r="W103" s="359">
        <v>339.85700000000003</v>
      </c>
      <c r="X103" s="354">
        <v>126.15465314715524</v>
      </c>
      <c r="Y103" s="354">
        <v>67.781412183030241</v>
      </c>
      <c r="Z103" s="354">
        <v>73.721691973969641</v>
      </c>
      <c r="AA103" s="245">
        <v>13.705</v>
      </c>
      <c r="AB103" s="359">
        <v>151.93299999999999</v>
      </c>
      <c r="AC103" s="359">
        <v>222</v>
      </c>
      <c r="AD103" s="245">
        <v>635.46100000000001</v>
      </c>
      <c r="AE103" s="246">
        <v>6051.9043186600002</v>
      </c>
      <c r="AF103" s="360">
        <v>8.6284459999999993E-2</v>
      </c>
      <c r="AG103" s="361">
        <v>0.78298056839598507</v>
      </c>
      <c r="AH103" s="362">
        <v>30.95505617977528</v>
      </c>
      <c r="AI103" s="362">
        <v>30.95505617977528</v>
      </c>
      <c r="AJ103" s="362">
        <v>27.344913151364761</v>
      </c>
      <c r="AK103" s="362">
        <v>11.386225908137366</v>
      </c>
      <c r="AL103" s="362">
        <v>24.687240992645108</v>
      </c>
      <c r="AM103" s="362">
        <v>17.807208086518742</v>
      </c>
      <c r="AN103" s="247">
        <v>0.23334698026881176</v>
      </c>
      <c r="AO103" s="361">
        <v>2.3530000000000002</v>
      </c>
      <c r="AP103" s="361">
        <v>4.5350000000000001</v>
      </c>
      <c r="AQ103" s="122"/>
    </row>
    <row r="104" spans="1:43" s="119" customFormat="1" ht="9" customHeight="1">
      <c r="A104" s="2"/>
      <c r="B104" s="351" t="s">
        <v>240</v>
      </c>
      <c r="C104" s="241" t="s">
        <v>241</v>
      </c>
      <c r="D104" s="352" t="s">
        <v>242</v>
      </c>
      <c r="E104" s="242">
        <v>39.42</v>
      </c>
      <c r="F104" s="243">
        <v>42.072727203369141</v>
      </c>
      <c r="G104" s="353">
        <v>6.729394224680707</v>
      </c>
      <c r="H104" s="354" t="s">
        <v>429</v>
      </c>
      <c r="I104" s="355" t="s">
        <v>430</v>
      </c>
      <c r="J104" s="356">
        <v>-0.3286978508217353</v>
      </c>
      <c r="K104" s="356">
        <v>9.0154867256637239</v>
      </c>
      <c r="L104" s="357">
        <v>-24.752324049859698</v>
      </c>
      <c r="M104" s="357">
        <v>-21.441240359512946</v>
      </c>
      <c r="N104" s="358">
        <v>57.35</v>
      </c>
      <c r="O104" s="358">
        <v>23.81</v>
      </c>
      <c r="P104" s="244">
        <v>82.167929999999998</v>
      </c>
      <c r="Q104" s="245">
        <v>6944.3672469600006</v>
      </c>
      <c r="R104" s="245">
        <v>768.07299999999998</v>
      </c>
      <c r="S104" s="359">
        <v>559.5</v>
      </c>
      <c r="T104" s="359">
        <v>695.66700000000003</v>
      </c>
      <c r="U104" s="245">
        <v>557.4</v>
      </c>
      <c r="V104" s="359">
        <v>365.625</v>
      </c>
      <c r="W104" s="359">
        <v>509</v>
      </c>
      <c r="X104" s="354">
        <v>72.571226953687997</v>
      </c>
      <c r="Y104" s="354">
        <v>65.348525469168905</v>
      </c>
      <c r="Z104" s="354">
        <v>73.167190624249827</v>
      </c>
      <c r="AA104" s="245">
        <v>256.36399999999998</v>
      </c>
      <c r="AB104" s="359">
        <v>84.65</v>
      </c>
      <c r="AC104" s="359">
        <v>225.25</v>
      </c>
      <c r="AD104" s="245">
        <v>2278.9119999999998</v>
      </c>
      <c r="AE104" s="246">
        <v>9223.2792469600008</v>
      </c>
      <c r="AF104" s="360">
        <v>0.41812329999999998</v>
      </c>
      <c r="AG104" s="361">
        <v>1.0633858968622201</v>
      </c>
      <c r="AH104" s="362">
        <v>63.41935483870968</v>
      </c>
      <c r="AI104" s="362">
        <v>63.41935483870968</v>
      </c>
      <c r="AJ104" s="362">
        <v>28.025659301496791</v>
      </c>
      <c r="AK104" s="362">
        <v>16.546966715034088</v>
      </c>
      <c r="AL104" s="362">
        <v>25.226062897668378</v>
      </c>
      <c r="AM104" s="362">
        <v>18.120391447858548</v>
      </c>
      <c r="AN104" s="247">
        <v>9.1891680597546195</v>
      </c>
      <c r="AO104" s="361">
        <v>3.1520000000000001</v>
      </c>
      <c r="AP104" s="361">
        <v>7.0380000000000003</v>
      </c>
      <c r="AQ104" s="122"/>
    </row>
    <row r="105" spans="1:43" s="119" customFormat="1" ht="9" customHeight="1">
      <c r="A105" s="2"/>
      <c r="B105" s="351" t="s">
        <v>237</v>
      </c>
      <c r="C105" s="241" t="s">
        <v>238</v>
      </c>
      <c r="D105" s="352" t="s">
        <v>239</v>
      </c>
      <c r="E105" s="242">
        <v>25.3</v>
      </c>
      <c r="F105" s="243">
        <v>29.5</v>
      </c>
      <c r="G105" s="353">
        <v>16.600790513833985</v>
      </c>
      <c r="H105" s="354" t="s">
        <v>506</v>
      </c>
      <c r="I105" s="355">
        <v>44133</v>
      </c>
      <c r="J105" s="356">
        <v>0.95770151636074274</v>
      </c>
      <c r="K105" s="356">
        <v>11.601235112483455</v>
      </c>
      <c r="L105" s="357">
        <v>-23.214665088470056</v>
      </c>
      <c r="M105" s="357">
        <v>-18.223543861917378</v>
      </c>
      <c r="N105" s="358">
        <v>36.01</v>
      </c>
      <c r="O105" s="358">
        <v>14.67</v>
      </c>
      <c r="P105" s="244">
        <v>121.5026</v>
      </c>
      <c r="Q105" s="245">
        <v>15067.082745</v>
      </c>
      <c r="R105" s="245">
        <v>1229.1420000000001</v>
      </c>
      <c r="S105" s="359">
        <v>1117</v>
      </c>
      <c r="T105" s="359">
        <v>1241</v>
      </c>
      <c r="U105" s="245">
        <v>931.19799999999998</v>
      </c>
      <c r="V105" s="359">
        <v>911.80000000000007</v>
      </c>
      <c r="W105" s="359">
        <v>914.30000000000007</v>
      </c>
      <c r="X105" s="354">
        <v>75.760001692237338</v>
      </c>
      <c r="Y105" s="354">
        <v>81.629364368845131</v>
      </c>
      <c r="Z105" s="354">
        <v>73.674456083803392</v>
      </c>
      <c r="AA105" s="245">
        <v>472.94799999999998</v>
      </c>
      <c r="AB105" s="359">
        <v>468</v>
      </c>
      <c r="AC105" s="359">
        <v>463.25</v>
      </c>
      <c r="AD105" s="245">
        <v>3071.712</v>
      </c>
      <c r="AE105" s="246">
        <v>18138.794744999999</v>
      </c>
      <c r="AF105" s="360">
        <v>0.15088770000000001</v>
      </c>
      <c r="AG105" s="361">
        <v>0.60162570868192489</v>
      </c>
      <c r="AH105" s="362">
        <v>34.833333333333336</v>
      </c>
      <c r="AI105" s="362">
        <v>34.833333333333336</v>
      </c>
      <c r="AJ105" s="362">
        <v>31.001236093943135</v>
      </c>
      <c r="AK105" s="362">
        <v>19.478988083092961</v>
      </c>
      <c r="AL105" s="362">
        <v>19.89339191160342</v>
      </c>
      <c r="AM105" s="362">
        <v>19.838996768019246</v>
      </c>
      <c r="AN105" s="247">
        <v>8.9904933799074875</v>
      </c>
      <c r="AO105" s="361">
        <v>9.2629999999999999</v>
      </c>
      <c r="AP105" s="361">
        <v>6.7620000000000005</v>
      </c>
      <c r="AQ105" s="122">
        <v>0</v>
      </c>
    </row>
    <row r="106" spans="1:43" s="119" customFormat="1" ht="9" customHeight="1">
      <c r="A106" s="2"/>
      <c r="B106" s="351" t="s">
        <v>243</v>
      </c>
      <c r="C106" s="241" t="s">
        <v>244</v>
      </c>
      <c r="D106" s="352" t="s">
        <v>245</v>
      </c>
      <c r="E106" s="242">
        <v>42</v>
      </c>
      <c r="F106" s="243">
        <v>42.933334350585937</v>
      </c>
      <c r="G106" s="353">
        <v>2.2222246442522353</v>
      </c>
      <c r="H106" s="354" t="s">
        <v>429</v>
      </c>
      <c r="I106" s="355" t="s">
        <v>430</v>
      </c>
      <c r="J106" s="356">
        <v>0</v>
      </c>
      <c r="K106" s="356">
        <v>-14.268218003674226</v>
      </c>
      <c r="L106" s="357">
        <v>-10.575510464794425</v>
      </c>
      <c r="M106" s="357">
        <v>0.17650145494441105</v>
      </c>
      <c r="N106" s="358">
        <v>58.77</v>
      </c>
      <c r="O106" s="358">
        <v>26.9</v>
      </c>
      <c r="P106" s="244">
        <v>0.66604010000000002</v>
      </c>
      <c r="Q106" s="245">
        <v>2401.8724704000001</v>
      </c>
      <c r="R106" s="245">
        <v>369.608</v>
      </c>
      <c r="S106" s="359">
        <v>271.5</v>
      </c>
      <c r="T106" s="359">
        <v>307</v>
      </c>
      <c r="U106" s="245">
        <v>194.035</v>
      </c>
      <c r="V106" s="359">
        <v>205.5</v>
      </c>
      <c r="W106" s="359">
        <v>238.5</v>
      </c>
      <c r="X106" s="354">
        <v>52.497510876387956</v>
      </c>
      <c r="Y106" s="354">
        <v>75.690607734806619</v>
      </c>
      <c r="Z106" s="354">
        <v>77.687296416938111</v>
      </c>
      <c r="AA106" s="245">
        <v>15.654</v>
      </c>
      <c r="AB106" s="359">
        <v>60.85</v>
      </c>
      <c r="AC106" s="359">
        <v>102</v>
      </c>
      <c r="AD106" s="245">
        <v>1360.7149999999999</v>
      </c>
      <c r="AE106" s="246">
        <v>3762.5874703999998</v>
      </c>
      <c r="AF106" s="360">
        <v>6.3010999999999998E-2</v>
      </c>
      <c r="AG106" s="361">
        <v>0.1514687453611539</v>
      </c>
      <c r="AH106" s="362">
        <v>38.518518518518519</v>
      </c>
      <c r="AI106" s="362">
        <v>38.518518518518519</v>
      </c>
      <c r="AJ106" s="362">
        <v>22.983425414364643</v>
      </c>
      <c r="AK106" s="362">
        <v>19.391282348029993</v>
      </c>
      <c r="AL106" s="362">
        <v>18.30942807980535</v>
      </c>
      <c r="AM106" s="362">
        <v>15.776048093920334</v>
      </c>
      <c r="AN106" s="247">
        <v>1.116968838824518</v>
      </c>
      <c r="AO106" s="361">
        <v>5.4</v>
      </c>
      <c r="AP106" s="361">
        <v>7.6000000000000005</v>
      </c>
      <c r="AQ106" s="121"/>
    </row>
    <row r="107" spans="1:43" s="119" customFormat="1" ht="9" customHeight="1">
      <c r="A107" s="2"/>
      <c r="B107" s="351"/>
      <c r="C107" s="352"/>
      <c r="D107" s="352"/>
      <c r="E107" s="242"/>
      <c r="F107" s="243"/>
      <c r="G107" s="353"/>
      <c r="H107" s="354"/>
      <c r="I107" s="355"/>
      <c r="J107" s="356"/>
      <c r="K107" s="356"/>
      <c r="L107" s="357"/>
      <c r="M107" s="357"/>
      <c r="N107" s="358"/>
      <c r="O107" s="358"/>
      <c r="P107" s="245"/>
      <c r="Q107" s="245"/>
      <c r="R107" s="359"/>
      <c r="S107" s="359"/>
      <c r="T107" s="359"/>
      <c r="U107" s="359"/>
      <c r="V107" s="359"/>
      <c r="W107" s="359"/>
      <c r="X107" s="354"/>
      <c r="Y107" s="354"/>
      <c r="Z107" s="354"/>
      <c r="AA107" s="359"/>
      <c r="AB107" s="359"/>
      <c r="AC107" s="359"/>
      <c r="AD107" s="245"/>
      <c r="AE107" s="245"/>
      <c r="AF107" s="245"/>
      <c r="AG107" s="364"/>
      <c r="AH107" s="365"/>
      <c r="AI107" s="362"/>
      <c r="AJ107" s="362"/>
      <c r="AK107" s="365"/>
      <c r="AL107" s="365"/>
      <c r="AM107" s="365"/>
      <c r="AN107" s="354"/>
      <c r="AO107" s="354"/>
      <c r="AP107" s="354"/>
      <c r="AQ107" s="121">
        <v>0</v>
      </c>
    </row>
    <row r="108" spans="1:43" s="119" customFormat="1" ht="9" customHeight="1">
      <c r="A108" s="2"/>
      <c r="B108" s="262" t="s">
        <v>246</v>
      </c>
      <c r="C108" s="263"/>
      <c r="D108" s="263"/>
      <c r="E108" s="264"/>
      <c r="F108" s="265"/>
      <c r="G108" s="266"/>
      <c r="H108" s="267"/>
      <c r="I108" s="268"/>
      <c r="J108" s="269"/>
      <c r="K108" s="269"/>
      <c r="L108" s="270"/>
      <c r="M108" s="270"/>
      <c r="N108" s="271"/>
      <c r="O108" s="271"/>
      <c r="P108" s="271"/>
      <c r="Q108" s="272"/>
      <c r="R108" s="272"/>
      <c r="S108" s="272"/>
      <c r="T108" s="272"/>
      <c r="U108" s="272"/>
      <c r="V108" s="272"/>
      <c r="W108" s="272"/>
      <c r="X108" s="272"/>
      <c r="Y108" s="272"/>
      <c r="Z108" s="272"/>
      <c r="AA108" s="272"/>
      <c r="AB108" s="272"/>
      <c r="AC108" s="272"/>
      <c r="AD108" s="272"/>
      <c r="AE108" s="272"/>
      <c r="AF108" s="272"/>
      <c r="AG108" s="273"/>
      <c r="AH108" s="274">
        <v>40.539367385162905</v>
      </c>
      <c r="AI108" s="274">
        <v>40.537475237575393</v>
      </c>
      <c r="AJ108" s="274">
        <v>23.405091996714184</v>
      </c>
      <c r="AK108" s="274">
        <v>14.587815563358275</v>
      </c>
      <c r="AL108" s="274">
        <v>15.119503893511023</v>
      </c>
      <c r="AM108" s="274">
        <v>10.965959227449481</v>
      </c>
      <c r="AN108" s="275">
        <v>13.885860140272399</v>
      </c>
      <c r="AO108" s="275">
        <v>20.316312499999999</v>
      </c>
      <c r="AP108" s="275">
        <v>11.561854166666667</v>
      </c>
      <c r="AQ108" s="122">
        <v>1</v>
      </c>
    </row>
    <row r="109" spans="1:43" s="119" customFormat="1" ht="3" customHeight="1">
      <c r="A109" s="2"/>
      <c r="B109" s="276"/>
      <c r="C109" s="277"/>
      <c r="D109" s="277"/>
      <c r="E109" s="278"/>
      <c r="F109" s="279"/>
      <c r="G109" s="280"/>
      <c r="H109" s="281"/>
      <c r="I109" s="282"/>
      <c r="J109" s="366"/>
      <c r="K109" s="366"/>
      <c r="L109" s="367"/>
      <c r="M109" s="367"/>
      <c r="N109" s="368"/>
      <c r="O109" s="368"/>
      <c r="P109" s="368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4"/>
      <c r="AH109" s="369"/>
      <c r="AI109" s="369"/>
      <c r="AJ109" s="369"/>
      <c r="AK109" s="369"/>
      <c r="AL109" s="369"/>
      <c r="AM109" s="369"/>
      <c r="AN109" s="370"/>
      <c r="AO109" s="370"/>
      <c r="AP109" s="370"/>
      <c r="AQ109" s="121">
        <v>0</v>
      </c>
    </row>
    <row r="110" spans="1:43" s="119" customFormat="1" ht="9" customHeight="1">
      <c r="A110" s="2"/>
      <c r="B110" s="249" t="s">
        <v>247</v>
      </c>
      <c r="C110" s="250"/>
      <c r="D110" s="250"/>
      <c r="E110" s="251"/>
      <c r="F110" s="252"/>
      <c r="G110" s="253"/>
      <c r="H110" s="254"/>
      <c r="I110" s="255"/>
      <c r="J110" s="256"/>
      <c r="K110" s="256"/>
      <c r="L110" s="257"/>
      <c r="M110" s="258"/>
      <c r="N110" s="257"/>
      <c r="O110" s="257"/>
      <c r="P110" s="257"/>
      <c r="Q110" s="257"/>
      <c r="R110" s="257"/>
      <c r="S110" s="257"/>
      <c r="T110" s="257"/>
      <c r="U110" s="257"/>
      <c r="V110" s="257"/>
      <c r="W110" s="257"/>
      <c r="X110" s="257"/>
      <c r="Y110" s="257"/>
      <c r="Z110" s="257"/>
      <c r="AA110" s="257"/>
      <c r="AB110" s="257"/>
      <c r="AC110" s="257"/>
      <c r="AD110" s="257"/>
      <c r="AE110" s="257"/>
      <c r="AF110" s="257"/>
      <c r="AG110" s="259"/>
      <c r="AH110" s="260">
        <v>33.169522350133882</v>
      </c>
      <c r="AI110" s="260">
        <v>33.165738054958851</v>
      </c>
      <c r="AJ110" s="260">
        <v>22.396947070872397</v>
      </c>
      <c r="AK110" s="260">
        <v>13.382104488926705</v>
      </c>
      <c r="AL110" s="260">
        <v>11.531246761854616</v>
      </c>
      <c r="AM110" s="260">
        <v>9.9285641866570593</v>
      </c>
      <c r="AN110" s="261">
        <v>12.300061232693304</v>
      </c>
      <c r="AO110" s="261">
        <v>4.0826250000000002</v>
      </c>
      <c r="AP110" s="261">
        <v>11.005875</v>
      </c>
      <c r="AQ110" s="121">
        <v>0</v>
      </c>
    </row>
    <row r="111" spans="1:43" s="119" customFormat="1" ht="9" customHeight="1">
      <c r="A111" s="2"/>
      <c r="B111" s="351" t="s">
        <v>248</v>
      </c>
      <c r="C111" s="241" t="s">
        <v>249</v>
      </c>
      <c r="D111" s="352" t="s">
        <v>250</v>
      </c>
      <c r="E111" s="242">
        <v>9.2200000000000006</v>
      </c>
      <c r="F111" s="243">
        <v>14</v>
      </c>
      <c r="G111" s="353">
        <v>51.843817787418644</v>
      </c>
      <c r="H111" s="354" t="s">
        <v>431</v>
      </c>
      <c r="I111" s="355">
        <v>44145</v>
      </c>
      <c r="J111" s="356">
        <v>-0.53937432578208266</v>
      </c>
      <c r="K111" s="356">
        <v>13.827160493827172</v>
      </c>
      <c r="L111" s="357">
        <v>-53.269133299543839</v>
      </c>
      <c r="M111" s="357">
        <v>-51.371308016877634</v>
      </c>
      <c r="N111" s="358">
        <v>20.59</v>
      </c>
      <c r="O111" s="358">
        <v>5.77</v>
      </c>
      <c r="P111" s="244">
        <v>156.8877</v>
      </c>
      <c r="Q111" s="245">
        <v>6849.301657</v>
      </c>
      <c r="R111" s="245">
        <v>7888.0330000000004</v>
      </c>
      <c r="S111" s="359">
        <v>18917.444</v>
      </c>
      <c r="T111" s="359">
        <v>23384.111000000001</v>
      </c>
      <c r="U111" s="245">
        <v>-73.04099999999994</v>
      </c>
      <c r="V111" s="359">
        <v>-418.5</v>
      </c>
      <c r="W111" s="359">
        <v>1651.375</v>
      </c>
      <c r="X111" s="354">
        <v>0</v>
      </c>
      <c r="Y111" s="354">
        <v>0</v>
      </c>
      <c r="Z111" s="354">
        <v>7.0619533066704987</v>
      </c>
      <c r="AA111" s="245">
        <v>-669.02499999999998</v>
      </c>
      <c r="AB111" s="359">
        <v>-3053.556</v>
      </c>
      <c r="AC111" s="359">
        <v>-596.96199999999999</v>
      </c>
      <c r="AD111" s="245">
        <v>-4636.9809999999998</v>
      </c>
      <c r="AE111" s="246">
        <v>2212.3206570000002</v>
      </c>
      <c r="AF111" s="360">
        <v>0</v>
      </c>
      <c r="AG111" s="361" t="s">
        <v>86</v>
      </c>
      <c r="AH111" s="362" t="s">
        <v>86</v>
      </c>
      <c r="AI111" s="362" t="s">
        <v>86</v>
      </c>
      <c r="AJ111" s="362" t="s">
        <v>86</v>
      </c>
      <c r="AK111" s="362">
        <v>-30.288750934406732</v>
      </c>
      <c r="AL111" s="362">
        <v>-5.2863098136200719</v>
      </c>
      <c r="AM111" s="362">
        <v>1.3396839948527743</v>
      </c>
      <c r="AN111" s="247">
        <v>-4.7205024961104209</v>
      </c>
      <c r="AO111" s="361">
        <v>-12.462</v>
      </c>
      <c r="AP111" s="361">
        <v>-2.577</v>
      </c>
      <c r="AQ111" s="121">
        <v>0</v>
      </c>
    </row>
    <row r="112" spans="1:43" s="119" customFormat="1" ht="9" customHeight="1">
      <c r="A112" s="2"/>
      <c r="B112" s="351" t="s">
        <v>251</v>
      </c>
      <c r="C112" s="241" t="s">
        <v>252</v>
      </c>
      <c r="D112" s="352" t="s">
        <v>253</v>
      </c>
      <c r="E112" s="242">
        <v>9.15</v>
      </c>
      <c r="F112" s="243">
        <v>8</v>
      </c>
      <c r="G112" s="353">
        <v>-12.568306010928964</v>
      </c>
      <c r="H112" s="354" t="s">
        <v>429</v>
      </c>
      <c r="I112" s="355" t="s">
        <v>430</v>
      </c>
      <c r="J112" s="356">
        <v>2.2346368715083997</v>
      </c>
      <c r="K112" s="356">
        <v>17.307692307692314</v>
      </c>
      <c r="L112" s="357">
        <v>60.526315789473692</v>
      </c>
      <c r="M112" s="357">
        <v>86.051240341602281</v>
      </c>
      <c r="N112" s="358">
        <v>9.32</v>
      </c>
      <c r="O112" s="358">
        <v>2.91</v>
      </c>
      <c r="P112" s="244">
        <v>1.0151920000000001</v>
      </c>
      <c r="Q112" s="245">
        <v>2019.0156630399997</v>
      </c>
      <c r="R112" s="245">
        <v>1141.1489999999999</v>
      </c>
      <c r="S112" s="359">
        <v>1481</v>
      </c>
      <c r="T112" s="359">
        <v>1614</v>
      </c>
      <c r="U112" s="245">
        <v>183.77600000000001</v>
      </c>
      <c r="V112" s="359">
        <v>195</v>
      </c>
      <c r="W112" s="359">
        <v>237</v>
      </c>
      <c r="X112" s="354">
        <v>16.104470143688513</v>
      </c>
      <c r="Y112" s="354">
        <v>13.166779203241052</v>
      </c>
      <c r="Z112" s="354">
        <v>14.684014869888475</v>
      </c>
      <c r="AA112" s="245">
        <v>93.328999999999994</v>
      </c>
      <c r="AB112" s="359">
        <v>45.4</v>
      </c>
      <c r="AC112" s="359">
        <v>69.400000000000006</v>
      </c>
      <c r="AD112" s="245">
        <v>280.096</v>
      </c>
      <c r="AE112" s="246">
        <v>2299.1116630399997</v>
      </c>
      <c r="AF112" s="360">
        <v>0</v>
      </c>
      <c r="AG112" s="361" t="s">
        <v>86</v>
      </c>
      <c r="AH112" s="362" t="s">
        <v>86</v>
      </c>
      <c r="AI112" s="362" t="s">
        <v>86</v>
      </c>
      <c r="AJ112" s="362" t="s">
        <v>86</v>
      </c>
      <c r="AK112" s="362">
        <v>12.510402136514015</v>
      </c>
      <c r="AL112" s="362">
        <v>11.790316220717948</v>
      </c>
      <c r="AM112" s="362">
        <v>9.7008930929957788</v>
      </c>
      <c r="AN112" s="247">
        <v>11.754119130860504</v>
      </c>
      <c r="AO112" s="361" t="s">
        <v>86</v>
      </c>
      <c r="AP112" s="361" t="s">
        <v>86</v>
      </c>
      <c r="AQ112" s="122"/>
    </row>
    <row r="113" spans="1:43" s="119" customFormat="1" ht="9" customHeight="1">
      <c r="A113" s="2"/>
      <c r="B113" s="351" t="s">
        <v>257</v>
      </c>
      <c r="C113" s="241" t="s">
        <v>258</v>
      </c>
      <c r="D113" s="352" t="s">
        <v>259</v>
      </c>
      <c r="E113" s="242">
        <v>20.89</v>
      </c>
      <c r="F113" s="243">
        <v>19</v>
      </c>
      <c r="G113" s="353">
        <v>-9.0473910962182931</v>
      </c>
      <c r="H113" s="354" t="s">
        <v>429</v>
      </c>
      <c r="I113" s="355" t="s">
        <v>430</v>
      </c>
      <c r="J113" s="356">
        <v>0.33621517771373899</v>
      </c>
      <c r="K113" s="356">
        <v>8.9155370177268054</v>
      </c>
      <c r="L113" s="357">
        <v>-27.237896203413449</v>
      </c>
      <c r="M113" s="357">
        <v>-18.142633228840122</v>
      </c>
      <c r="N113" s="358">
        <v>33.24</v>
      </c>
      <c r="O113" s="358">
        <v>14.37</v>
      </c>
      <c r="P113" s="244">
        <v>6.5396890000000001</v>
      </c>
      <c r="Q113" s="245">
        <v>2694.4785000000002</v>
      </c>
      <c r="R113" s="245">
        <v>2591.654</v>
      </c>
      <c r="S113" s="359">
        <v>2302.75</v>
      </c>
      <c r="T113" s="359">
        <v>2266.3330000000001</v>
      </c>
      <c r="U113" s="245">
        <v>466.92399999999998</v>
      </c>
      <c r="V113" s="359">
        <v>333.5</v>
      </c>
      <c r="W113" s="359">
        <v>355.33300000000003</v>
      </c>
      <c r="X113" s="354">
        <v>18.016448183283725</v>
      </c>
      <c r="Y113" s="354">
        <v>14.482683747692976</v>
      </c>
      <c r="Z113" s="354">
        <v>15.678763888625372</v>
      </c>
      <c r="AA113" s="245">
        <v>291.67599999999999</v>
      </c>
      <c r="AB113" s="359">
        <v>126.25</v>
      </c>
      <c r="AC113" s="359">
        <v>182</v>
      </c>
      <c r="AD113" s="245">
        <v>250.29699999999997</v>
      </c>
      <c r="AE113" s="246">
        <v>2944.7755000000002</v>
      </c>
      <c r="AF113" s="360">
        <v>9.2913620000000002E-2</v>
      </c>
      <c r="AG113" s="361">
        <v>0.44244581035205299</v>
      </c>
      <c r="AH113" s="362">
        <v>20.05730659025788</v>
      </c>
      <c r="AI113" s="362">
        <v>20.05730659025788</v>
      </c>
      <c r="AJ113" s="362">
        <v>15.441176470588234</v>
      </c>
      <c r="AK113" s="362">
        <v>6.3067554891160027</v>
      </c>
      <c r="AL113" s="362">
        <v>8.8299115442278868</v>
      </c>
      <c r="AM113" s="362">
        <v>8.2873684684507207</v>
      </c>
      <c r="AN113" s="247">
        <v>21.514726137594494</v>
      </c>
      <c r="AO113" s="361">
        <v>4.0200000000000005</v>
      </c>
      <c r="AP113" s="361">
        <v>12.36</v>
      </c>
      <c r="AQ113" s="122"/>
    </row>
    <row r="114" spans="1:43" s="119" customFormat="1" ht="9" customHeight="1">
      <c r="A114" s="2"/>
      <c r="B114" s="351" t="s">
        <v>260</v>
      </c>
      <c r="C114" s="241" t="s">
        <v>261</v>
      </c>
      <c r="D114" s="352" t="s">
        <v>262</v>
      </c>
      <c r="E114" s="242">
        <v>14.65</v>
      </c>
      <c r="F114" s="243">
        <v>20</v>
      </c>
      <c r="G114" s="353">
        <v>36.518771331058005</v>
      </c>
      <c r="H114" s="354" t="s">
        <v>504</v>
      </c>
      <c r="I114" s="355">
        <v>44140</v>
      </c>
      <c r="J114" s="356">
        <v>1.3139695712309774</v>
      </c>
      <c r="K114" s="356">
        <v>-5.3005817711700098</v>
      </c>
      <c r="L114" s="357">
        <v>-34.528065784769403</v>
      </c>
      <c r="M114" s="357">
        <v>-27.453699118550055</v>
      </c>
      <c r="N114" s="358">
        <v>24.98</v>
      </c>
      <c r="O114" s="358">
        <v>8.82</v>
      </c>
      <c r="P114" s="244">
        <v>23.80969</v>
      </c>
      <c r="Q114" s="245">
        <v>2248.9177626300002</v>
      </c>
      <c r="R114" s="245">
        <v>9616.2990000000009</v>
      </c>
      <c r="S114" s="359">
        <v>10411</v>
      </c>
      <c r="T114" s="359">
        <v>10751</v>
      </c>
      <c r="U114" s="245">
        <v>1071.5250000000001</v>
      </c>
      <c r="V114" s="359">
        <v>516.1</v>
      </c>
      <c r="W114" s="359">
        <v>943.77800000000002</v>
      </c>
      <c r="X114" s="354">
        <v>11.14280036425656</v>
      </c>
      <c r="Y114" s="354">
        <v>4.9572567476707334</v>
      </c>
      <c r="Z114" s="354">
        <v>8.7785136266393824</v>
      </c>
      <c r="AA114" s="245">
        <v>201.32499999999999</v>
      </c>
      <c r="AB114" s="359">
        <v>-251.667</v>
      </c>
      <c r="AC114" s="359">
        <v>170.70000000000002</v>
      </c>
      <c r="AD114" s="245">
        <v>2415.4459999999999</v>
      </c>
      <c r="AE114" s="246">
        <v>4664.3637626300006</v>
      </c>
      <c r="AF114" s="360">
        <v>0.66411810000000004</v>
      </c>
      <c r="AG114" s="361">
        <v>4.5394265969485676</v>
      </c>
      <c r="AH114" s="362" t="s">
        <v>86</v>
      </c>
      <c r="AI114" s="362" t="s">
        <v>86</v>
      </c>
      <c r="AJ114" s="362">
        <v>12.12096106048053</v>
      </c>
      <c r="AK114" s="362">
        <v>4.3530144071580228</v>
      </c>
      <c r="AL114" s="362">
        <v>9.0377131614609585</v>
      </c>
      <c r="AM114" s="362">
        <v>4.9422255685447221</v>
      </c>
      <c r="AN114" s="247">
        <v>7.583143817698776</v>
      </c>
      <c r="AO114" s="361">
        <v>-7.9030000000000005</v>
      </c>
      <c r="AP114" s="361">
        <v>3.3980000000000001</v>
      </c>
      <c r="AQ114" s="122"/>
    </row>
    <row r="115" spans="1:43" s="119" customFormat="1" ht="9" customHeight="1">
      <c r="A115" s="2"/>
      <c r="B115" s="351" t="s">
        <v>263</v>
      </c>
      <c r="C115" s="241" t="s">
        <v>264</v>
      </c>
      <c r="D115" s="352" t="s">
        <v>265</v>
      </c>
      <c r="E115" s="242">
        <v>2.92</v>
      </c>
      <c r="F115" s="243">
        <v>2.9500000476837158</v>
      </c>
      <c r="G115" s="353">
        <v>1.0273988932779421</v>
      </c>
      <c r="H115" s="354" t="s">
        <v>429</v>
      </c>
      <c r="I115" s="355" t="s">
        <v>430</v>
      </c>
      <c r="J115" s="356">
        <v>1.7421602787456303</v>
      </c>
      <c r="K115" s="356">
        <v>5.0359712230215736</v>
      </c>
      <c r="L115" s="357">
        <v>-33.741774449739047</v>
      </c>
      <c r="M115" s="357">
        <v>-23.938525657723364</v>
      </c>
      <c r="N115" s="358">
        <v>5.69</v>
      </c>
      <c r="O115" s="358">
        <v>1.92</v>
      </c>
      <c r="P115" s="244">
        <v>24.274460000000001</v>
      </c>
      <c r="Q115" s="245">
        <v>2787.0952539</v>
      </c>
      <c r="R115" s="245">
        <v>4197.4679999999998</v>
      </c>
      <c r="S115" s="359">
        <v>3707.5</v>
      </c>
      <c r="T115" s="359">
        <v>4053.857</v>
      </c>
      <c r="U115" s="245">
        <v>267.01900000000001</v>
      </c>
      <c r="V115" s="359">
        <v>256.5</v>
      </c>
      <c r="W115" s="359">
        <v>315.14300000000003</v>
      </c>
      <c r="X115" s="354">
        <v>6.3614302717733651</v>
      </c>
      <c r="Y115" s="354">
        <v>6.9184086311530679</v>
      </c>
      <c r="Z115" s="354">
        <v>7.773905196951941</v>
      </c>
      <c r="AA115" s="245">
        <v>186.73</v>
      </c>
      <c r="AB115" s="359">
        <v>57.675000000000004</v>
      </c>
      <c r="AC115" s="359">
        <v>158.886</v>
      </c>
      <c r="AD115" s="245">
        <v>576.94200000000001</v>
      </c>
      <c r="AE115" s="246">
        <v>3364.0372539</v>
      </c>
      <c r="AF115" s="360">
        <v>7.2999999999999995E-2</v>
      </c>
      <c r="AG115" s="361">
        <v>2.4092408886837098</v>
      </c>
      <c r="AH115" s="362">
        <v>36.951219512195117</v>
      </c>
      <c r="AI115" s="362">
        <v>36.951219512195117</v>
      </c>
      <c r="AJ115" s="362">
        <v>16.833333333333332</v>
      </c>
      <c r="AK115" s="362">
        <v>12.598493942004128</v>
      </c>
      <c r="AL115" s="362">
        <v>13.115154985964912</v>
      </c>
      <c r="AM115" s="362">
        <v>10.67463739921242</v>
      </c>
      <c r="AN115" s="247">
        <v>9.3262689827414018</v>
      </c>
      <c r="AO115" s="361">
        <v>2.19</v>
      </c>
      <c r="AP115" s="361">
        <v>8.1530000000000005</v>
      </c>
      <c r="AQ115" s="122"/>
    </row>
    <row r="116" spans="1:43" s="119" customFormat="1" ht="9" customHeight="1">
      <c r="A116" s="2"/>
      <c r="B116" s="351" t="s">
        <v>266</v>
      </c>
      <c r="C116" s="241" t="s">
        <v>267</v>
      </c>
      <c r="D116" s="352" t="s">
        <v>268</v>
      </c>
      <c r="E116" s="242">
        <v>16.3</v>
      </c>
      <c r="F116" s="243">
        <v>16</v>
      </c>
      <c r="G116" s="353">
        <v>-1.8404907975460127</v>
      </c>
      <c r="H116" s="354" t="s">
        <v>506</v>
      </c>
      <c r="I116" s="355">
        <v>44148</v>
      </c>
      <c r="J116" s="356">
        <v>3.2298923369221022</v>
      </c>
      <c r="K116" s="356">
        <v>10.884353741496611</v>
      </c>
      <c r="L116" s="357">
        <v>22.686457071030187</v>
      </c>
      <c r="M116" s="357">
        <v>33.036246255805032</v>
      </c>
      <c r="N116" s="358">
        <v>16.43</v>
      </c>
      <c r="O116" s="358">
        <v>3.96</v>
      </c>
      <c r="P116" s="244">
        <v>57.028779999999998</v>
      </c>
      <c r="Q116" s="245">
        <v>5151.25255578</v>
      </c>
      <c r="R116" s="245">
        <v>4262.6019999999999</v>
      </c>
      <c r="S116" s="359">
        <v>4418</v>
      </c>
      <c r="T116" s="359">
        <v>4773</v>
      </c>
      <c r="U116" s="245">
        <v>559.73299999999995</v>
      </c>
      <c r="V116" s="359">
        <v>705.66700000000003</v>
      </c>
      <c r="W116" s="359">
        <v>829</v>
      </c>
      <c r="X116" s="354">
        <v>13.131251756556207</v>
      </c>
      <c r="Y116" s="354">
        <v>15.972544137618833</v>
      </c>
      <c r="Z116" s="354">
        <v>17.368531322019695</v>
      </c>
      <c r="AA116" s="245">
        <v>151.71899999999999</v>
      </c>
      <c r="AB116" s="359">
        <v>233.77799999999999</v>
      </c>
      <c r="AC116" s="359">
        <v>296.33300000000003</v>
      </c>
      <c r="AD116" s="245">
        <v>1013.7070000000001</v>
      </c>
      <c r="AE116" s="246">
        <v>6164.9595557800003</v>
      </c>
      <c r="AF116" s="360">
        <v>0.26069999999999999</v>
      </c>
      <c r="AG116" s="361">
        <v>1.594495335850147</v>
      </c>
      <c r="AH116" s="362">
        <v>23.66136034732272</v>
      </c>
      <c r="AI116" s="362">
        <v>23.66136034732272</v>
      </c>
      <c r="AJ116" s="362">
        <v>18.945538818076479</v>
      </c>
      <c r="AK116" s="362">
        <v>11.014107718823084</v>
      </c>
      <c r="AL116" s="362">
        <v>8.7363580212479821</v>
      </c>
      <c r="AM116" s="362">
        <v>7.4366219008202661</v>
      </c>
      <c r="AN116" s="247">
        <v>10.252825025877691</v>
      </c>
      <c r="AO116" s="361">
        <v>11.923</v>
      </c>
      <c r="AP116" s="361">
        <v>14.134</v>
      </c>
      <c r="AQ116" s="122">
        <v>1</v>
      </c>
    </row>
    <row r="117" spans="1:43" s="119" customFormat="1" ht="9" customHeight="1">
      <c r="A117" s="2"/>
      <c r="B117" s="351" t="s">
        <v>269</v>
      </c>
      <c r="C117" s="241" t="s">
        <v>270</v>
      </c>
      <c r="D117" s="352" t="s">
        <v>271</v>
      </c>
      <c r="E117" s="242">
        <v>13.63</v>
      </c>
      <c r="F117" s="243">
        <v>13.713893890380859</v>
      </c>
      <c r="G117" s="353">
        <v>0.615509100373135</v>
      </c>
      <c r="H117" s="354" t="s">
        <v>429</v>
      </c>
      <c r="I117" s="355" t="s">
        <v>430</v>
      </c>
      <c r="J117" s="356">
        <v>-1.8011527377521652</v>
      </c>
      <c r="K117" s="356">
        <v>18.966570655494451</v>
      </c>
      <c r="L117" s="357">
        <v>11.474605381532687</v>
      </c>
      <c r="M117" s="357">
        <v>32.137663596703845</v>
      </c>
      <c r="N117" s="358">
        <v>16.148</v>
      </c>
      <c r="O117" s="358">
        <v>5.5369999999999999</v>
      </c>
      <c r="P117" s="244">
        <v>16.37941</v>
      </c>
      <c r="Q117" s="245">
        <v>992.94130387999996</v>
      </c>
      <c r="R117" s="245">
        <v>743.46199999999999</v>
      </c>
      <c r="S117" s="359">
        <v>17887</v>
      </c>
      <c r="T117" s="359">
        <v>20710</v>
      </c>
      <c r="U117" s="245">
        <v>79.334000000000003</v>
      </c>
      <c r="V117" s="359">
        <v>3160</v>
      </c>
      <c r="W117" s="359">
        <v>3609</v>
      </c>
      <c r="X117" s="354">
        <v>10.670888357441269</v>
      </c>
      <c r="Y117" s="354">
        <v>17.666461676077599</v>
      </c>
      <c r="Z117" s="354">
        <v>17.426364075325928</v>
      </c>
      <c r="AA117" s="245">
        <v>84.001000000000005</v>
      </c>
      <c r="AB117" s="359">
        <v>2318</v>
      </c>
      <c r="AC117" s="359">
        <v>2704</v>
      </c>
      <c r="AD117" s="245">
        <v>200.98799999999997</v>
      </c>
      <c r="AE117" s="246">
        <v>1193.9293038799999</v>
      </c>
      <c r="AF117" s="360">
        <v>2.4142450000000002</v>
      </c>
      <c r="AG117" s="361">
        <v>17.830467998893436</v>
      </c>
      <c r="AH117" s="362" t="s">
        <v>86</v>
      </c>
      <c r="AI117" s="362" t="s">
        <v>86</v>
      </c>
      <c r="AJ117" s="362" t="s">
        <v>86</v>
      </c>
      <c r="AK117" s="362">
        <v>15.049402574936343</v>
      </c>
      <c r="AL117" s="362">
        <v>0.37782572907594936</v>
      </c>
      <c r="AM117" s="362">
        <v>0.3308199789082848</v>
      </c>
      <c r="AN117" s="247">
        <v>12.556710116532713</v>
      </c>
      <c r="AO117" s="361" t="s">
        <v>86</v>
      </c>
      <c r="AP117" s="361" t="s">
        <v>86</v>
      </c>
      <c r="AQ117" s="122">
        <v>0</v>
      </c>
    </row>
    <row r="118" spans="1:43" s="119" customFormat="1" ht="9" customHeight="1">
      <c r="A118" s="2"/>
      <c r="B118" s="351" t="s">
        <v>254</v>
      </c>
      <c r="C118" s="241" t="s">
        <v>255</v>
      </c>
      <c r="D118" s="352" t="s">
        <v>256</v>
      </c>
      <c r="E118" s="242">
        <v>27.58</v>
      </c>
      <c r="F118" s="243">
        <v>30.125</v>
      </c>
      <c r="G118" s="353">
        <v>9.2277012327773846</v>
      </c>
      <c r="H118" s="354" t="s">
        <v>429</v>
      </c>
      <c r="I118" s="355" t="s">
        <v>430</v>
      </c>
      <c r="J118" s="356">
        <v>-0.39725532683280163</v>
      </c>
      <c r="K118" s="356">
        <v>2.3756495916852138</v>
      </c>
      <c r="L118" s="357">
        <v>-25.732442912537714</v>
      </c>
      <c r="M118" s="357">
        <v>-20.722067320129934</v>
      </c>
      <c r="N118" s="358">
        <v>41.55</v>
      </c>
      <c r="O118" s="358">
        <v>15.24</v>
      </c>
      <c r="P118" s="244">
        <v>14.94788</v>
      </c>
      <c r="Q118" s="245">
        <v>1826.3006580500003</v>
      </c>
      <c r="R118" s="245">
        <v>1253.779</v>
      </c>
      <c r="S118" s="359">
        <v>1227.6669999999999</v>
      </c>
      <c r="T118" s="359">
        <v>1403.5</v>
      </c>
      <c r="U118" s="245">
        <v>182.33499999999998</v>
      </c>
      <c r="V118" s="359">
        <v>202</v>
      </c>
      <c r="W118" s="359">
        <v>264.5</v>
      </c>
      <c r="X118" s="354">
        <v>14.542834103936977</v>
      </c>
      <c r="Y118" s="354">
        <v>16.453973267995313</v>
      </c>
      <c r="Z118" s="354">
        <v>18.845742785892412</v>
      </c>
      <c r="AA118" s="245">
        <v>108.249</v>
      </c>
      <c r="AB118" s="359">
        <v>113.333</v>
      </c>
      <c r="AC118" s="359">
        <v>160.5</v>
      </c>
      <c r="AD118" s="245">
        <v>150.74700000000001</v>
      </c>
      <c r="AE118" s="246">
        <v>1977.0476580500003</v>
      </c>
      <c r="AF118" s="360">
        <v>0.85994939999999997</v>
      </c>
      <c r="AG118" s="361">
        <v>3.1078764364354914</v>
      </c>
      <c r="AH118" s="362">
        <v>14.524934383202101</v>
      </c>
      <c r="AI118" s="362">
        <v>14.524934383202101</v>
      </c>
      <c r="AJ118" s="362">
        <v>11.481327800829876</v>
      </c>
      <c r="AK118" s="362">
        <v>10.842941059313903</v>
      </c>
      <c r="AL118" s="362">
        <v>9.7873646438118822</v>
      </c>
      <c r="AM118" s="362">
        <v>7.4746603328922507</v>
      </c>
      <c r="AN118" s="247">
        <v>23.200075447196657</v>
      </c>
      <c r="AO118" s="361">
        <v>14.700000000000001</v>
      </c>
      <c r="AP118" s="361">
        <v>23.3</v>
      </c>
      <c r="AQ118" s="122">
        <v>1</v>
      </c>
    </row>
    <row r="119" spans="1:43" s="119" customFormat="1" ht="9" customHeight="1">
      <c r="A119" s="2"/>
      <c r="B119" s="351" t="s">
        <v>272</v>
      </c>
      <c r="C119" s="241" t="s">
        <v>273</v>
      </c>
      <c r="D119" s="352" t="s">
        <v>274</v>
      </c>
      <c r="E119" s="242">
        <v>22.04</v>
      </c>
      <c r="F119" s="243">
        <v>31</v>
      </c>
      <c r="G119" s="353">
        <v>40.653357531760449</v>
      </c>
      <c r="H119" s="354" t="s">
        <v>506</v>
      </c>
      <c r="I119" s="355">
        <v>44133</v>
      </c>
      <c r="J119" s="356">
        <v>0.73126142595978383</v>
      </c>
      <c r="K119" s="356">
        <v>2.7505827505827529</v>
      </c>
      <c r="L119" s="357">
        <v>-12.88537549407115</v>
      </c>
      <c r="M119" s="357">
        <v>11.708058793715148</v>
      </c>
      <c r="N119" s="358">
        <v>27.33</v>
      </c>
      <c r="O119" s="358">
        <v>10.23</v>
      </c>
      <c r="P119" s="244">
        <v>29.188939999999999</v>
      </c>
      <c r="Q119" s="245">
        <v>3158.9290250000004</v>
      </c>
      <c r="R119" s="245">
        <v>4828.2160000000003</v>
      </c>
      <c r="S119" s="359">
        <v>2988</v>
      </c>
      <c r="T119" s="359">
        <v>4399</v>
      </c>
      <c r="U119" s="245">
        <v>649.26</v>
      </c>
      <c r="V119" s="359">
        <v>484.85700000000003</v>
      </c>
      <c r="W119" s="359">
        <v>758.4</v>
      </c>
      <c r="X119" s="354">
        <v>13.447202859192711</v>
      </c>
      <c r="Y119" s="354">
        <v>16.226807228915664</v>
      </c>
      <c r="Z119" s="354">
        <v>17.240281882245963</v>
      </c>
      <c r="AA119" s="245">
        <v>271.721</v>
      </c>
      <c r="AB119" s="359">
        <v>2.1139999999999999</v>
      </c>
      <c r="AC119" s="359">
        <v>250.6</v>
      </c>
      <c r="AD119" s="245">
        <v>643.95100000000002</v>
      </c>
      <c r="AE119" s="246">
        <v>3802.8800250000004</v>
      </c>
      <c r="AF119" s="360">
        <v>0</v>
      </c>
      <c r="AG119" s="361" t="s">
        <v>86</v>
      </c>
      <c r="AH119" s="362" t="s">
        <v>86</v>
      </c>
      <c r="AI119" s="362" t="s">
        <v>86</v>
      </c>
      <c r="AJ119" s="362">
        <v>22.402862985685072</v>
      </c>
      <c r="AK119" s="362">
        <v>5.8572529110063769</v>
      </c>
      <c r="AL119" s="362">
        <v>7.8433023035657943</v>
      </c>
      <c r="AM119" s="362">
        <v>5.0143460245253175</v>
      </c>
      <c r="AN119" s="247">
        <v>12.990807954044769</v>
      </c>
      <c r="AO119" s="361">
        <v>-2.1750000000000003</v>
      </c>
      <c r="AP119" s="361">
        <v>5.875</v>
      </c>
      <c r="AQ119" s="121">
        <v>1</v>
      </c>
    </row>
    <row r="120" spans="1:43" s="119" customFormat="1" ht="9" customHeight="1">
      <c r="A120" s="2"/>
      <c r="B120" s="351" t="s">
        <v>275</v>
      </c>
      <c r="C120" s="241" t="s">
        <v>276</v>
      </c>
      <c r="D120" s="352" t="s">
        <v>277</v>
      </c>
      <c r="E120" s="242">
        <v>73.3</v>
      </c>
      <c r="F120" s="243">
        <v>94</v>
      </c>
      <c r="G120" s="353">
        <v>28.24010914051842</v>
      </c>
      <c r="H120" s="354" t="s">
        <v>506</v>
      </c>
      <c r="I120" s="355">
        <v>44138</v>
      </c>
      <c r="J120" s="356">
        <v>0.75601374570446467</v>
      </c>
      <c r="K120" s="356">
        <v>-0.36699741742557412</v>
      </c>
      <c r="L120" s="357">
        <v>113.07520130228768</v>
      </c>
      <c r="M120" s="357">
        <v>120.76983314258176</v>
      </c>
      <c r="N120" s="358">
        <v>87.21</v>
      </c>
      <c r="O120" s="358">
        <v>25.11</v>
      </c>
      <c r="P120" s="244">
        <v>371.02179999999998</v>
      </c>
      <c r="Q120" s="245">
        <v>156706.86745533001</v>
      </c>
      <c r="R120" s="245">
        <v>11970.09</v>
      </c>
      <c r="S120" s="359">
        <v>17340</v>
      </c>
      <c r="T120" s="359">
        <v>20385</v>
      </c>
      <c r="U120" s="245">
        <v>1820.625</v>
      </c>
      <c r="V120" s="359">
        <v>3050.154</v>
      </c>
      <c r="W120" s="359">
        <v>3534.2310000000002</v>
      </c>
      <c r="X120" s="354">
        <v>15.209785390084788</v>
      </c>
      <c r="Y120" s="354">
        <v>17.590276816608995</v>
      </c>
      <c r="Z120" s="354">
        <v>17.337409860191318</v>
      </c>
      <c r="AA120" s="245">
        <v>1338.319</v>
      </c>
      <c r="AB120" s="359">
        <v>2226.538</v>
      </c>
      <c r="AC120" s="359">
        <v>2634.0770000000002</v>
      </c>
      <c r="AD120" s="245">
        <v>-902.4670000000001</v>
      </c>
      <c r="AE120" s="246">
        <v>155804.40045533</v>
      </c>
      <c r="AF120" s="360">
        <v>0.4357395</v>
      </c>
      <c r="AG120" s="361">
        <v>0.58355357922494888</v>
      </c>
      <c r="AH120" s="362">
        <v>70.65279091769159</v>
      </c>
      <c r="AI120" s="362">
        <v>70.633869441816458</v>
      </c>
      <c r="AJ120" s="362">
        <v>59.553429027113246</v>
      </c>
      <c r="AK120" s="362">
        <v>85.577425584801929</v>
      </c>
      <c r="AL120" s="362">
        <v>51.080830822092921</v>
      </c>
      <c r="AM120" s="362">
        <v>44.084385105368042</v>
      </c>
      <c r="AN120" s="247">
        <v>18.542438210496449</v>
      </c>
      <c r="AO120" s="361">
        <v>22.368000000000002</v>
      </c>
      <c r="AP120" s="361">
        <v>23.404</v>
      </c>
      <c r="AQ120" s="121">
        <v>1</v>
      </c>
    </row>
    <row r="121" spans="1:43" s="119" customFormat="1" ht="9" customHeight="1">
      <c r="A121" s="2"/>
      <c r="B121" s="351"/>
      <c r="C121" s="352"/>
      <c r="D121" s="352"/>
      <c r="E121" s="242"/>
      <c r="F121" s="243"/>
      <c r="G121" s="353"/>
      <c r="H121" s="354"/>
      <c r="I121" s="355"/>
      <c r="J121" s="356"/>
      <c r="K121" s="356"/>
      <c r="L121" s="357"/>
      <c r="M121" s="357"/>
      <c r="N121" s="358"/>
      <c r="O121" s="358"/>
      <c r="P121" s="244"/>
      <c r="Q121" s="245"/>
      <c r="R121" s="245"/>
      <c r="S121" s="359"/>
      <c r="T121" s="359"/>
      <c r="U121" s="245"/>
      <c r="V121" s="359"/>
      <c r="W121" s="359"/>
      <c r="X121" s="354"/>
      <c r="Y121" s="354"/>
      <c r="Z121" s="354"/>
      <c r="AA121" s="245"/>
      <c r="AB121" s="359"/>
      <c r="AC121" s="359"/>
      <c r="AD121" s="245"/>
      <c r="AE121" s="246"/>
      <c r="AF121" s="360"/>
      <c r="AG121" s="360"/>
      <c r="AH121" s="248"/>
      <c r="AI121" s="362"/>
      <c r="AJ121" s="362"/>
      <c r="AK121" s="362"/>
      <c r="AL121" s="362"/>
      <c r="AM121" s="362"/>
      <c r="AN121" s="247"/>
      <c r="AO121" s="361"/>
      <c r="AP121" s="361"/>
      <c r="AQ121" s="121">
        <v>1</v>
      </c>
    </row>
    <row r="122" spans="1:43" s="119" customFormat="1" ht="9" customHeight="1">
      <c r="A122" s="2"/>
      <c r="B122" s="249" t="s">
        <v>78</v>
      </c>
      <c r="C122" s="250"/>
      <c r="D122" s="250"/>
      <c r="E122" s="251"/>
      <c r="F122" s="252"/>
      <c r="G122" s="253"/>
      <c r="H122" s="254"/>
      <c r="I122" s="255"/>
      <c r="J122" s="256"/>
      <c r="K122" s="256"/>
      <c r="L122" s="257"/>
      <c r="M122" s="258"/>
      <c r="N122" s="257"/>
      <c r="O122" s="257"/>
      <c r="P122" s="257"/>
      <c r="Q122" s="257"/>
      <c r="R122" s="257"/>
      <c r="S122" s="257"/>
      <c r="T122" s="257"/>
      <c r="U122" s="257"/>
      <c r="V122" s="257"/>
      <c r="W122" s="257"/>
      <c r="X122" s="257"/>
      <c r="Y122" s="257"/>
      <c r="Z122" s="257"/>
      <c r="AA122" s="257"/>
      <c r="AB122" s="257"/>
      <c r="AC122" s="257"/>
      <c r="AD122" s="257"/>
      <c r="AE122" s="257"/>
      <c r="AF122" s="257"/>
      <c r="AG122" s="259"/>
      <c r="AH122" s="260">
        <v>47.909212420191935</v>
      </c>
      <c r="AI122" s="260">
        <v>47.909212420191935</v>
      </c>
      <c r="AJ122" s="260">
        <v>24.413236922555967</v>
      </c>
      <c r="AK122" s="260">
        <v>15.793526637789844</v>
      </c>
      <c r="AL122" s="260">
        <v>18.707761025167432</v>
      </c>
      <c r="AM122" s="260">
        <v>12.003354268241905</v>
      </c>
      <c r="AN122" s="261">
        <v>15.471659047851494</v>
      </c>
      <c r="AO122" s="261">
        <v>36.549999999999997</v>
      </c>
      <c r="AP122" s="261">
        <v>12.117833333333332</v>
      </c>
      <c r="AQ122" s="121">
        <v>1</v>
      </c>
    </row>
    <row r="123" spans="1:43" s="119" customFormat="1" ht="9" customHeight="1">
      <c r="A123" s="2"/>
      <c r="B123" s="351" t="s">
        <v>494</v>
      </c>
      <c r="C123" s="241" t="s">
        <v>495</v>
      </c>
      <c r="D123" s="352" t="s">
        <v>496</v>
      </c>
      <c r="E123" s="242">
        <v>39.68</v>
      </c>
      <c r="F123" s="243">
        <v>30</v>
      </c>
      <c r="G123" s="353">
        <v>-24.395161290322577</v>
      </c>
      <c r="H123" s="354" t="s">
        <v>431</v>
      </c>
      <c r="I123" s="355">
        <v>44152</v>
      </c>
      <c r="J123" s="356">
        <v>-0.57629666750187436</v>
      </c>
      <c r="K123" s="356">
        <v>4.3661230931088868</v>
      </c>
      <c r="L123" s="357">
        <v>-31.914893617021278</v>
      </c>
      <c r="M123" s="357">
        <v>-30.714160991793261</v>
      </c>
      <c r="N123" s="358">
        <v>62.87</v>
      </c>
      <c r="O123" s="358">
        <v>8.74</v>
      </c>
      <c r="P123" s="244">
        <v>459.83960000000002</v>
      </c>
      <c r="Q123" s="245">
        <v>13609.476566784164</v>
      </c>
      <c r="R123" s="245">
        <v>9057.0640000000003</v>
      </c>
      <c r="S123" s="359">
        <v>5732</v>
      </c>
      <c r="T123" s="359">
        <v>9218.3639999999996</v>
      </c>
      <c r="U123" s="245">
        <v>2477.674</v>
      </c>
      <c r="V123" s="359">
        <v>880.18200000000002</v>
      </c>
      <c r="W123" s="359">
        <v>3005.4549999999999</v>
      </c>
      <c r="X123" s="354">
        <v>27.35626026270765</v>
      </c>
      <c r="Y123" s="354">
        <v>15.355582693649685</v>
      </c>
      <c r="Z123" s="354">
        <v>32.602910885272053</v>
      </c>
      <c r="AA123" s="245">
        <v>-635.73099999999999</v>
      </c>
      <c r="AB123" s="359">
        <v>-8250.4169999999995</v>
      </c>
      <c r="AC123" s="359">
        <v>-777.33299999999997</v>
      </c>
      <c r="AD123" s="245">
        <v>12517.188999999998</v>
      </c>
      <c r="AE123" s="246">
        <v>26126.665566784162</v>
      </c>
      <c r="AF123" s="360">
        <v>0</v>
      </c>
      <c r="AG123" s="361" t="s">
        <v>86</v>
      </c>
      <c r="AH123" s="248" t="s">
        <v>86</v>
      </c>
      <c r="AI123" s="362" t="s">
        <v>86</v>
      </c>
      <c r="AJ123" s="362" t="s">
        <v>86</v>
      </c>
      <c r="AK123" s="362">
        <v>10.544835828597371</v>
      </c>
      <c r="AL123" s="362">
        <v>29.6832536529765</v>
      </c>
      <c r="AM123" s="362">
        <v>8.6930816022146935</v>
      </c>
      <c r="AN123" s="247" t="s">
        <v>86</v>
      </c>
      <c r="AO123" s="361">
        <v>119.65</v>
      </c>
      <c r="AP123" s="361">
        <v>6.36</v>
      </c>
      <c r="AQ123" s="121">
        <v>1</v>
      </c>
    </row>
    <row r="124" spans="1:43" s="119" customFormat="1" ht="9" customHeight="1">
      <c r="A124" s="2"/>
      <c r="B124" s="351" t="s">
        <v>422</v>
      </c>
      <c r="C124" s="241" t="s">
        <v>278</v>
      </c>
      <c r="D124" s="352" t="s">
        <v>279</v>
      </c>
      <c r="E124" s="242">
        <v>26.68</v>
      </c>
      <c r="F124" s="243">
        <v>20</v>
      </c>
      <c r="G124" s="353">
        <v>-25.03748125937031</v>
      </c>
      <c r="H124" s="354" t="s">
        <v>506</v>
      </c>
      <c r="I124" s="355">
        <v>44144</v>
      </c>
      <c r="J124" s="356">
        <v>-1.2217697149204065</v>
      </c>
      <c r="K124" s="356">
        <v>13.435374149659873</v>
      </c>
      <c r="L124" s="357">
        <v>-27.499999999999993</v>
      </c>
      <c r="M124" s="357">
        <v>-26.562069914671071</v>
      </c>
      <c r="N124" s="358">
        <v>39.26</v>
      </c>
      <c r="O124" s="358">
        <v>4.8099999999999996</v>
      </c>
      <c r="P124" s="244">
        <v>291.7253</v>
      </c>
      <c r="Q124" s="245">
        <v>9546.2833110399988</v>
      </c>
      <c r="R124" s="245">
        <v>11411.353999999999</v>
      </c>
      <c r="S124" s="359">
        <v>6830</v>
      </c>
      <c r="T124" s="359">
        <v>11155.385</v>
      </c>
      <c r="U124" s="245">
        <v>2068.0909999999999</v>
      </c>
      <c r="V124" s="359">
        <v>1285.3330000000001</v>
      </c>
      <c r="W124" s="359">
        <v>2938.2670000000003</v>
      </c>
      <c r="X124" s="354">
        <v>18.123099151949891</v>
      </c>
      <c r="Y124" s="354">
        <v>18.818931185944365</v>
      </c>
      <c r="Z124" s="354">
        <v>26.339449512500018</v>
      </c>
      <c r="AA124" s="245">
        <v>-1085.393</v>
      </c>
      <c r="AB124" s="359">
        <v>-4244.3999999999996</v>
      </c>
      <c r="AC124" s="359">
        <v>-482.53300000000002</v>
      </c>
      <c r="AD124" s="245">
        <v>11863.434000000001</v>
      </c>
      <c r="AE124" s="246">
        <v>21409.71731104</v>
      </c>
      <c r="AF124" s="360">
        <v>0</v>
      </c>
      <c r="AG124" s="361" t="s">
        <v>86</v>
      </c>
      <c r="AH124" s="248" t="s">
        <v>86</v>
      </c>
      <c r="AI124" s="362" t="s">
        <v>86</v>
      </c>
      <c r="AJ124" s="362" t="s">
        <v>86</v>
      </c>
      <c r="AK124" s="362">
        <v>10.352405823070649</v>
      </c>
      <c r="AL124" s="362">
        <v>16.656942061738086</v>
      </c>
      <c r="AM124" s="362">
        <v>7.2865118490048717</v>
      </c>
      <c r="AN124" s="247" t="s">
        <v>86</v>
      </c>
      <c r="AO124" s="361">
        <v>47.847999999999999</v>
      </c>
      <c r="AP124" s="361">
        <v>3.9630000000000001</v>
      </c>
      <c r="AQ124" s="121">
        <v>1</v>
      </c>
    </row>
    <row r="125" spans="1:43" s="119" customFormat="1" ht="9" customHeight="1">
      <c r="A125" s="2"/>
      <c r="B125" s="351" t="s">
        <v>280</v>
      </c>
      <c r="C125" s="241" t="s">
        <v>281</v>
      </c>
      <c r="D125" s="352" t="s">
        <v>282</v>
      </c>
      <c r="E125" s="242">
        <v>10.84</v>
      </c>
      <c r="F125" s="243">
        <v>13.800000190734863</v>
      </c>
      <c r="G125" s="353">
        <v>27.306274822277345</v>
      </c>
      <c r="H125" s="354" t="s">
        <v>429</v>
      </c>
      <c r="I125" s="355" t="s">
        <v>430</v>
      </c>
      <c r="J125" s="356">
        <v>0.37037037037035425</v>
      </c>
      <c r="K125" s="356">
        <v>6.7980295566502313</v>
      </c>
      <c r="L125" s="363" t="e">
        <v>#VALUE!</v>
      </c>
      <c r="M125" s="357" t="s">
        <v>86</v>
      </c>
      <c r="N125" s="358">
        <v>11.5</v>
      </c>
      <c r="O125" s="358">
        <v>7.91</v>
      </c>
      <c r="P125" s="244">
        <v>2.5871810000000002</v>
      </c>
      <c r="Q125" s="245">
        <v>3015.5039100600002</v>
      </c>
      <c r="R125" s="245" t="s">
        <v>86</v>
      </c>
      <c r="S125" s="359">
        <v>2759.25</v>
      </c>
      <c r="T125" s="359">
        <v>3682.5</v>
      </c>
      <c r="U125" s="245" t="s">
        <v>86</v>
      </c>
      <c r="V125" s="359">
        <v>437</v>
      </c>
      <c r="W125" s="359">
        <v>662.75</v>
      </c>
      <c r="X125" s="354">
        <v>0</v>
      </c>
      <c r="Y125" s="354">
        <v>15.837637039050467</v>
      </c>
      <c r="Z125" s="354">
        <v>17.997284453496263</v>
      </c>
      <c r="AA125" s="245" t="s">
        <v>86</v>
      </c>
      <c r="AB125" s="359">
        <v>73.125</v>
      </c>
      <c r="AC125" s="359">
        <v>230.25</v>
      </c>
      <c r="AD125" s="245">
        <v>8738.6270000000004</v>
      </c>
      <c r="AE125" s="246">
        <v>11754.130910060001</v>
      </c>
      <c r="AF125" s="360">
        <v>0</v>
      </c>
      <c r="AG125" s="361" t="s">
        <v>86</v>
      </c>
      <c r="AH125" s="362">
        <v>40.641509433962263</v>
      </c>
      <c r="AI125" s="362">
        <v>40.641509433962263</v>
      </c>
      <c r="AJ125" s="362">
        <v>12.169491525423728</v>
      </c>
      <c r="AK125" s="362">
        <v>0</v>
      </c>
      <c r="AL125" s="362">
        <v>26.897324736979407</v>
      </c>
      <c r="AM125" s="362">
        <v>17.735391791867222</v>
      </c>
      <c r="AN125" s="247" t="s">
        <v>86</v>
      </c>
      <c r="AO125" s="361">
        <v>22</v>
      </c>
      <c r="AP125" s="361">
        <v>15.85</v>
      </c>
      <c r="AQ125" s="121">
        <v>1</v>
      </c>
    </row>
    <row r="126" spans="1:43" s="119" customFormat="1" ht="9" customHeight="1">
      <c r="A126" s="2"/>
      <c r="B126" s="351" t="s">
        <v>283</v>
      </c>
      <c r="C126" s="241" t="s">
        <v>284</v>
      </c>
      <c r="D126" s="352" t="s">
        <v>285</v>
      </c>
      <c r="E126" s="242">
        <v>26.84</v>
      </c>
      <c r="F126" s="243">
        <v>30</v>
      </c>
      <c r="G126" s="353">
        <v>11.773472429210141</v>
      </c>
      <c r="H126" s="354" t="s">
        <v>506</v>
      </c>
      <c r="I126" s="355">
        <v>44144</v>
      </c>
      <c r="J126" s="356">
        <v>1.2448132780082943</v>
      </c>
      <c r="K126" s="356">
        <v>-1.4684287812041119</v>
      </c>
      <c r="L126" s="357">
        <v>20.911793855302285</v>
      </c>
      <c r="M126" s="357">
        <v>37.987764125237767</v>
      </c>
      <c r="N126" s="358">
        <v>29.32</v>
      </c>
      <c r="O126" s="358">
        <v>7</v>
      </c>
      <c r="P126" s="244">
        <v>72.387659999999997</v>
      </c>
      <c r="Q126" s="245">
        <v>14030.757155380001</v>
      </c>
      <c r="R126" s="245">
        <v>2917.1950000000002</v>
      </c>
      <c r="S126" s="359">
        <v>5646</v>
      </c>
      <c r="T126" s="359">
        <v>6328</v>
      </c>
      <c r="U126" s="245">
        <v>840.71399999999994</v>
      </c>
      <c r="V126" s="359">
        <v>1217.25</v>
      </c>
      <c r="W126" s="359">
        <v>1660.556</v>
      </c>
      <c r="X126" s="354">
        <v>28.819259596975861</v>
      </c>
      <c r="Y126" s="354">
        <v>21.55951115834219</v>
      </c>
      <c r="Z126" s="354">
        <v>26.24140328697851</v>
      </c>
      <c r="AA126" s="245">
        <v>189.202</v>
      </c>
      <c r="AB126" s="359">
        <v>296.125</v>
      </c>
      <c r="AC126" s="359">
        <v>567</v>
      </c>
      <c r="AD126" s="245">
        <v>2790.4259999999999</v>
      </c>
      <c r="AE126" s="246">
        <v>16821.18315538</v>
      </c>
      <c r="AF126" s="360">
        <v>0.36212889999999998</v>
      </c>
      <c r="AG126" s="361">
        <v>1.3134889858634653</v>
      </c>
      <c r="AH126" s="362">
        <v>47.947826086956518</v>
      </c>
      <c r="AI126" s="362">
        <v>47.947826086956518</v>
      </c>
      <c r="AJ126" s="362">
        <v>24.950226244343892</v>
      </c>
      <c r="AK126" s="362">
        <v>20.008211062715741</v>
      </c>
      <c r="AL126" s="362">
        <v>13.819004440649005</v>
      </c>
      <c r="AM126" s="362">
        <v>10.129849975176988</v>
      </c>
      <c r="AN126" s="247">
        <v>12.411461826885089</v>
      </c>
      <c r="AO126" s="361">
        <v>7.9859999999999998</v>
      </c>
      <c r="AP126" s="361">
        <v>13.312000000000001</v>
      </c>
      <c r="AQ126" s="121"/>
    </row>
    <row r="127" spans="1:43" s="119" customFormat="1" ht="9" customHeight="1">
      <c r="A127" s="2"/>
      <c r="B127" s="351" t="s">
        <v>387</v>
      </c>
      <c r="C127" s="241" t="s">
        <v>388</v>
      </c>
      <c r="D127" s="352" t="s">
        <v>389</v>
      </c>
      <c r="E127" s="242">
        <v>20.78</v>
      </c>
      <c r="F127" s="243">
        <v>22.5</v>
      </c>
      <c r="G127" s="353">
        <v>8.2771896053897898</v>
      </c>
      <c r="H127" s="354" t="s">
        <v>428</v>
      </c>
      <c r="I127" s="355">
        <v>44146</v>
      </c>
      <c r="J127" s="356">
        <v>-0.90605627086313145</v>
      </c>
      <c r="K127" s="356">
        <v>5.9123343527013317</v>
      </c>
      <c r="L127" s="357">
        <v>9.4087295319328348</v>
      </c>
      <c r="M127" s="357">
        <v>16.866317979866174</v>
      </c>
      <c r="N127" s="358">
        <v>22.56</v>
      </c>
      <c r="O127" s="358">
        <v>7.07</v>
      </c>
      <c r="P127" s="244">
        <v>45.030259999999998</v>
      </c>
      <c r="Q127" s="245">
        <v>6250.4384027400001</v>
      </c>
      <c r="R127" s="245">
        <v>2538.5990000000002</v>
      </c>
      <c r="S127" s="359">
        <v>4277</v>
      </c>
      <c r="T127" s="359">
        <v>4402</v>
      </c>
      <c r="U127" s="245">
        <v>481.73799999999994</v>
      </c>
      <c r="V127" s="359">
        <v>54963.273000000001</v>
      </c>
      <c r="W127" s="359">
        <v>1017.5450000000001</v>
      </c>
      <c r="X127" s="354">
        <v>18.976529967907492</v>
      </c>
      <c r="Y127" s="354">
        <v>1285.0893850830021</v>
      </c>
      <c r="Z127" s="354">
        <v>23.115515674693324</v>
      </c>
      <c r="AA127" s="245">
        <v>159.75399999999999</v>
      </c>
      <c r="AB127" s="359">
        <v>114.958</v>
      </c>
      <c r="AC127" s="359">
        <v>308.08300000000003</v>
      </c>
      <c r="AD127" s="245">
        <v>2097.08</v>
      </c>
      <c r="AE127" s="246">
        <v>8347.5184027399991</v>
      </c>
      <c r="AF127" s="360">
        <v>0.13372300000000001</v>
      </c>
      <c r="AG127" s="361">
        <v>0.63951714708154017</v>
      </c>
      <c r="AH127" s="362">
        <v>43.928571428571423</v>
      </c>
      <c r="AI127" s="362">
        <v>43.928571428571423</v>
      </c>
      <c r="AJ127" s="362">
        <v>20.281280310378275</v>
      </c>
      <c r="AK127" s="362">
        <v>17.327921822110774</v>
      </c>
      <c r="AL127" s="362">
        <v>0.15187447812178143</v>
      </c>
      <c r="AM127" s="362">
        <v>8.2035864779837731</v>
      </c>
      <c r="AN127" s="247">
        <v>10.854025798638306</v>
      </c>
      <c r="AO127" s="361">
        <v>6.5670000000000002</v>
      </c>
      <c r="AP127" s="361">
        <v>13.536</v>
      </c>
      <c r="AQ127" s="121"/>
    </row>
    <row r="128" spans="1:43" s="119" customFormat="1" ht="9" customHeight="1">
      <c r="A128" s="2"/>
      <c r="B128" s="351" t="s">
        <v>286</v>
      </c>
      <c r="C128" s="241" t="s">
        <v>26</v>
      </c>
      <c r="D128" s="352" t="s">
        <v>287</v>
      </c>
      <c r="E128" s="242">
        <v>65.959999999999994</v>
      </c>
      <c r="F128" s="243">
        <v>69.199996948242188</v>
      </c>
      <c r="G128" s="353">
        <v>4.9120632932719843</v>
      </c>
      <c r="H128" s="354" t="s">
        <v>506</v>
      </c>
      <c r="I128" s="355">
        <v>44144</v>
      </c>
      <c r="J128" s="356">
        <v>2.0815600092857656</v>
      </c>
      <c r="K128" s="356">
        <v>-1.7458142167669832</v>
      </c>
      <c r="L128" s="357">
        <v>40.179368385259465</v>
      </c>
      <c r="M128" s="357">
        <v>47.21899830372287</v>
      </c>
      <c r="N128" s="358">
        <v>70</v>
      </c>
      <c r="O128" s="358">
        <v>20.61</v>
      </c>
      <c r="P128" s="244">
        <v>271.36840000000001</v>
      </c>
      <c r="Q128" s="245">
        <v>50893.113556999997</v>
      </c>
      <c r="R128" s="245">
        <v>7895.8040000000001</v>
      </c>
      <c r="S128" s="359">
        <v>10384</v>
      </c>
      <c r="T128" s="359">
        <v>11503</v>
      </c>
      <c r="U128" s="245">
        <v>1590.1419999999998</v>
      </c>
      <c r="V128" s="359">
        <v>2319.8330000000001</v>
      </c>
      <c r="W128" s="359">
        <v>2908.3330000000001</v>
      </c>
      <c r="X128" s="354">
        <v>20.139076400579341</v>
      </c>
      <c r="Y128" s="354">
        <v>22.340456471494608</v>
      </c>
      <c r="Z128" s="354">
        <v>25.283256541771713</v>
      </c>
      <c r="AA128" s="245">
        <v>659.20799999999997</v>
      </c>
      <c r="AB128" s="359">
        <v>880.154</v>
      </c>
      <c r="AC128" s="359">
        <v>1264.308</v>
      </c>
      <c r="AD128" s="245">
        <v>7191.2519999999995</v>
      </c>
      <c r="AE128" s="246">
        <v>58084.365556999997</v>
      </c>
      <c r="AF128" s="360">
        <v>0.44246960000000002</v>
      </c>
      <c r="AG128" s="361">
        <v>0.65941813272797412</v>
      </c>
      <c r="AH128" s="362">
        <v>59.118942731277528</v>
      </c>
      <c r="AI128" s="362">
        <v>59.118942731277528</v>
      </c>
      <c r="AJ128" s="362">
        <v>40.251949610077979</v>
      </c>
      <c r="AK128" s="362">
        <v>36.527785290244523</v>
      </c>
      <c r="AL128" s="362">
        <v>25.038166780539804</v>
      </c>
      <c r="AM128" s="362">
        <v>19.971703913203886</v>
      </c>
      <c r="AN128" s="247">
        <v>23.149489518031089</v>
      </c>
      <c r="AO128" s="361">
        <v>15.249000000000001</v>
      </c>
      <c r="AP128" s="361">
        <v>19.686</v>
      </c>
      <c r="AQ128" s="121">
        <v>1</v>
      </c>
    </row>
    <row r="129" spans="1:43" s="119" customFormat="1" ht="9" customHeight="1">
      <c r="A129" s="2"/>
      <c r="B129" s="351"/>
      <c r="C129" s="352"/>
      <c r="D129" s="352"/>
      <c r="E129" s="242"/>
      <c r="F129" s="243"/>
      <c r="G129" s="353"/>
      <c r="H129" s="354"/>
      <c r="I129" s="355"/>
      <c r="J129" s="356"/>
      <c r="K129" s="356"/>
      <c r="L129" s="357"/>
      <c r="M129" s="357"/>
      <c r="N129" s="358"/>
      <c r="O129" s="358"/>
      <c r="P129" s="244"/>
      <c r="Q129" s="245"/>
      <c r="R129" s="245"/>
      <c r="S129" s="359"/>
      <c r="T129" s="359"/>
      <c r="U129" s="245"/>
      <c r="V129" s="359"/>
      <c r="W129" s="359"/>
      <c r="X129" s="354"/>
      <c r="Y129" s="354"/>
      <c r="Z129" s="354"/>
      <c r="AA129" s="245"/>
      <c r="AB129" s="359"/>
      <c r="AC129" s="359"/>
      <c r="AD129" s="245"/>
      <c r="AE129" s="246"/>
      <c r="AF129" s="360"/>
      <c r="AG129" s="360"/>
      <c r="AH129" s="248"/>
      <c r="AI129" s="362"/>
      <c r="AJ129" s="362"/>
      <c r="AK129" s="362"/>
      <c r="AL129" s="362"/>
      <c r="AM129" s="362"/>
      <c r="AN129" s="247"/>
      <c r="AO129" s="361"/>
      <c r="AP129" s="361"/>
      <c r="AQ129" s="121">
        <v>1</v>
      </c>
    </row>
    <row r="130" spans="1:43" s="119" customFormat="1" ht="9" customHeight="1">
      <c r="A130" s="2"/>
      <c r="B130" s="262" t="s">
        <v>288</v>
      </c>
      <c r="C130" s="263"/>
      <c r="D130" s="263"/>
      <c r="E130" s="264"/>
      <c r="F130" s="265"/>
      <c r="G130" s="266"/>
      <c r="H130" s="267"/>
      <c r="I130" s="268"/>
      <c r="J130" s="269"/>
      <c r="K130" s="269"/>
      <c r="L130" s="270"/>
      <c r="M130" s="270"/>
      <c r="N130" s="271"/>
      <c r="O130" s="271"/>
      <c r="P130" s="271"/>
      <c r="Q130" s="272"/>
      <c r="R130" s="272"/>
      <c r="S130" s="272"/>
      <c r="T130" s="272"/>
      <c r="U130" s="272"/>
      <c r="V130" s="272"/>
      <c r="W130" s="272"/>
      <c r="X130" s="272"/>
      <c r="Y130" s="272"/>
      <c r="Z130" s="272"/>
      <c r="AA130" s="272"/>
      <c r="AB130" s="272"/>
      <c r="AC130" s="272"/>
      <c r="AD130" s="272"/>
      <c r="AE130" s="272"/>
      <c r="AF130" s="272"/>
      <c r="AG130" s="273"/>
      <c r="AH130" s="274">
        <v>39.559460762533995</v>
      </c>
      <c r="AI130" s="274">
        <v>39.559460762533995</v>
      </c>
      <c r="AJ130" s="274">
        <v>23.480853665717216</v>
      </c>
      <c r="AK130" s="274">
        <v>11.856917672119284</v>
      </c>
      <c r="AL130" s="274">
        <v>6.9979152842288599</v>
      </c>
      <c r="AM130" s="274">
        <v>6.0955195121102328</v>
      </c>
      <c r="AN130" s="275">
        <v>8.9185138443976477</v>
      </c>
      <c r="AO130" s="275">
        <v>24.585666666666665</v>
      </c>
      <c r="AP130" s="275">
        <v>25.540333333333336</v>
      </c>
      <c r="AQ130" s="121">
        <v>1</v>
      </c>
    </row>
    <row r="131" spans="1:43" s="119" customFormat="1" ht="3" customHeight="1">
      <c r="A131" s="2"/>
      <c r="B131" s="276"/>
      <c r="C131" s="277"/>
      <c r="D131" s="277"/>
      <c r="E131" s="278"/>
      <c r="F131" s="279"/>
      <c r="G131" s="280"/>
      <c r="H131" s="281"/>
      <c r="I131" s="282"/>
      <c r="J131" s="366"/>
      <c r="K131" s="366"/>
      <c r="L131" s="367"/>
      <c r="M131" s="367"/>
      <c r="N131" s="368"/>
      <c r="O131" s="368"/>
      <c r="P131" s="368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4"/>
      <c r="AH131" s="285"/>
      <c r="AI131" s="285"/>
      <c r="AJ131" s="285"/>
      <c r="AK131" s="285"/>
      <c r="AL131" s="285"/>
      <c r="AM131" s="285"/>
      <c r="AN131" s="286"/>
      <c r="AO131" s="286"/>
      <c r="AP131" s="286"/>
      <c r="AQ131" s="121">
        <v>0</v>
      </c>
    </row>
    <row r="132" spans="1:43" s="119" customFormat="1" ht="9" customHeight="1">
      <c r="A132" s="2"/>
      <c r="B132" s="351" t="s">
        <v>289</v>
      </c>
      <c r="C132" s="241" t="s">
        <v>290</v>
      </c>
      <c r="D132" s="352" t="s">
        <v>291</v>
      </c>
      <c r="E132" s="242">
        <v>13.75</v>
      </c>
      <c r="F132" s="243">
        <v>20.5</v>
      </c>
      <c r="G132" s="353">
        <v>49.090909090909093</v>
      </c>
      <c r="H132" s="354" t="s">
        <v>428</v>
      </c>
      <c r="I132" s="355">
        <v>44147</v>
      </c>
      <c r="J132" s="356">
        <v>1.0286554004408588</v>
      </c>
      <c r="K132" s="356">
        <v>5.444785276073616</v>
      </c>
      <c r="L132" s="357">
        <v>-24.748248686514884</v>
      </c>
      <c r="M132" s="357">
        <v>-19.628244096329205</v>
      </c>
      <c r="N132" s="358">
        <v>20.079999999999998</v>
      </c>
      <c r="O132" s="358">
        <v>9.06</v>
      </c>
      <c r="P132" s="244">
        <v>145.7869</v>
      </c>
      <c r="Q132" s="245">
        <v>28239.600000000002</v>
      </c>
      <c r="R132" s="245">
        <v>9715.8590000000004</v>
      </c>
      <c r="S132" s="359">
        <v>11235</v>
      </c>
      <c r="T132" s="359">
        <v>10530</v>
      </c>
      <c r="U132" s="245">
        <v>3655.902</v>
      </c>
      <c r="V132" s="359">
        <v>5180.7269999999999</v>
      </c>
      <c r="W132" s="359">
        <v>5741.5450000000001</v>
      </c>
      <c r="X132" s="354">
        <v>37.628191187212579</v>
      </c>
      <c r="Y132" s="354">
        <v>46.112389853137515</v>
      </c>
      <c r="Z132" s="354">
        <v>54.525593542260211</v>
      </c>
      <c r="AA132" s="245">
        <v>782.73900000000003</v>
      </c>
      <c r="AB132" s="359">
        <v>751.1</v>
      </c>
      <c r="AC132" s="359">
        <v>1322.4</v>
      </c>
      <c r="AD132" s="245">
        <v>14140.183999999997</v>
      </c>
      <c r="AE132" s="246">
        <v>42379.784</v>
      </c>
      <c r="AF132" s="360">
        <v>0.4818038</v>
      </c>
      <c r="AG132" s="361">
        <v>3.4463791461802686</v>
      </c>
      <c r="AH132" s="362">
        <v>37.783783783783782</v>
      </c>
      <c r="AI132" s="362">
        <v>37.783783783783782</v>
      </c>
      <c r="AJ132" s="362">
        <v>21.054216867469879</v>
      </c>
      <c r="AK132" s="362">
        <v>11.592155369591417</v>
      </c>
      <c r="AL132" s="362">
        <v>8.1802774012218755</v>
      </c>
      <c r="AM132" s="362">
        <v>7.3812508654029534</v>
      </c>
      <c r="AN132" s="247">
        <v>9.5507351098585644</v>
      </c>
      <c r="AO132" s="361">
        <v>9.4079999999999995</v>
      </c>
      <c r="AP132" s="361">
        <v>16.54</v>
      </c>
      <c r="AQ132" s="121">
        <v>1</v>
      </c>
    </row>
    <row r="133" spans="1:43" s="119" customFormat="1" ht="9" customHeight="1">
      <c r="A133" s="2"/>
      <c r="B133" s="351" t="s">
        <v>292</v>
      </c>
      <c r="C133" s="241" t="s">
        <v>71</v>
      </c>
      <c r="D133" s="352" t="s">
        <v>293</v>
      </c>
      <c r="E133" s="242">
        <v>13.18</v>
      </c>
      <c r="F133" s="243">
        <v>19</v>
      </c>
      <c r="G133" s="353">
        <v>44.15781487101669</v>
      </c>
      <c r="H133" s="354" t="s">
        <v>428</v>
      </c>
      <c r="I133" s="355">
        <v>44144</v>
      </c>
      <c r="J133" s="356">
        <v>0.61068702290076882</v>
      </c>
      <c r="K133" s="356">
        <v>9.559434746467165</v>
      </c>
      <c r="L133" s="357">
        <v>-19.141104294478527</v>
      </c>
      <c r="M133" s="357">
        <v>-13.346482577251816</v>
      </c>
      <c r="N133" s="358">
        <v>19.22</v>
      </c>
      <c r="O133" s="358">
        <v>8.01</v>
      </c>
      <c r="P133" s="244">
        <v>53.842419999999997</v>
      </c>
      <c r="Q133" s="245">
        <v>7514.5026259999995</v>
      </c>
      <c r="R133" s="245">
        <v>3169.2669999999998</v>
      </c>
      <c r="S133" s="359">
        <v>4223</v>
      </c>
      <c r="T133" s="359">
        <v>4457</v>
      </c>
      <c r="U133" s="245">
        <v>1617.8389999999999</v>
      </c>
      <c r="V133" s="359">
        <v>1923.1000000000001</v>
      </c>
      <c r="W133" s="359">
        <v>2254</v>
      </c>
      <c r="X133" s="354">
        <v>51.047734381483167</v>
      </c>
      <c r="Y133" s="354">
        <v>45.538716552214069</v>
      </c>
      <c r="Z133" s="354">
        <v>50.572133722234689</v>
      </c>
      <c r="AA133" s="245">
        <v>374.51</v>
      </c>
      <c r="AB133" s="359">
        <v>317.90000000000003</v>
      </c>
      <c r="AC133" s="359">
        <v>433.7</v>
      </c>
      <c r="AD133" s="245">
        <v>6647.7979999999998</v>
      </c>
      <c r="AE133" s="246">
        <v>14162.300626</v>
      </c>
      <c r="AF133" s="360">
        <v>0</v>
      </c>
      <c r="AG133" s="361" t="s">
        <v>86</v>
      </c>
      <c r="AH133" s="362">
        <v>23.637961335676621</v>
      </c>
      <c r="AI133" s="362">
        <v>23.637961335676621</v>
      </c>
      <c r="AJ133" s="362">
        <v>16.749688667496883</v>
      </c>
      <c r="AK133" s="362">
        <v>8.7538380679412473</v>
      </c>
      <c r="AL133" s="362">
        <v>7.3643079538245537</v>
      </c>
      <c r="AM133" s="362">
        <v>6.2831857258207631</v>
      </c>
      <c r="AN133" s="247">
        <v>57.663853210173485</v>
      </c>
      <c r="AO133" s="361">
        <v>58.762999999999998</v>
      </c>
      <c r="AP133" s="361">
        <v>51.910000000000004</v>
      </c>
      <c r="AQ133" s="121"/>
    </row>
    <row r="134" spans="1:43" s="119" customFormat="1" ht="9" customHeight="1">
      <c r="A134" s="2"/>
      <c r="B134" s="351" t="s">
        <v>358</v>
      </c>
      <c r="C134" s="241" t="s">
        <v>359</v>
      </c>
      <c r="D134" s="352" t="s">
        <v>360</v>
      </c>
      <c r="E134" s="242">
        <v>19.52</v>
      </c>
      <c r="F134" s="243">
        <v>27.30714225769043</v>
      </c>
      <c r="G134" s="353">
        <v>39.893146811938671</v>
      </c>
      <c r="H134" s="354" t="s">
        <v>429</v>
      </c>
      <c r="I134" s="355" t="s">
        <v>430</v>
      </c>
      <c r="J134" s="356">
        <v>0.10256410256410664</v>
      </c>
      <c r="K134" s="356">
        <v>2.9535864978902815</v>
      </c>
      <c r="L134" s="357">
        <v>-25.210727969348667</v>
      </c>
      <c r="M134" s="357">
        <v>-23.058730784391013</v>
      </c>
      <c r="N134" s="358">
        <v>26.89</v>
      </c>
      <c r="O134" s="358">
        <v>13.5</v>
      </c>
      <c r="P134" s="287">
        <v>215.0273</v>
      </c>
      <c r="Q134" s="245">
        <v>35989.222133310002</v>
      </c>
      <c r="R134" s="245">
        <v>6584.9359999999997</v>
      </c>
      <c r="S134" s="359">
        <v>7147.0830000000005</v>
      </c>
      <c r="T134" s="359">
        <v>8428.3080000000009</v>
      </c>
      <c r="U134" s="245">
        <v>3231.87</v>
      </c>
      <c r="V134" s="359">
        <v>3898.364</v>
      </c>
      <c r="W134" s="359">
        <v>4527.4170000000004</v>
      </c>
      <c r="X134" s="354">
        <v>49.079748079556126</v>
      </c>
      <c r="Y134" s="354">
        <v>54.544826189929509</v>
      </c>
      <c r="Z134" s="354">
        <v>53.716795826635668</v>
      </c>
      <c r="AA134" s="245">
        <v>264.35700000000003</v>
      </c>
      <c r="AB134" s="359">
        <v>617</v>
      </c>
      <c r="AC134" s="359">
        <v>1003.655</v>
      </c>
      <c r="AD134" s="245">
        <v>12534.01</v>
      </c>
      <c r="AE134" s="288">
        <v>48523.232133310004</v>
      </c>
      <c r="AF134" s="360">
        <v>0</v>
      </c>
      <c r="AG134" s="361" t="s">
        <v>86</v>
      </c>
      <c r="AH134" s="362">
        <v>57.256637168141587</v>
      </c>
      <c r="AI134" s="362">
        <v>57.256637168141587</v>
      </c>
      <c r="AJ134" s="362">
        <v>32.638655462184879</v>
      </c>
      <c r="AK134" s="362">
        <v>15.013980182776537</v>
      </c>
      <c r="AL134" s="362">
        <v>12.44707578186901</v>
      </c>
      <c r="AM134" s="362">
        <v>10.717641457217217</v>
      </c>
      <c r="AN134" s="247">
        <v>3.3506045206856792</v>
      </c>
      <c r="AO134" s="361">
        <v>5.5860000000000003</v>
      </c>
      <c r="AP134" s="361">
        <v>8.1709999999999994</v>
      </c>
      <c r="AQ134" s="121"/>
    </row>
    <row r="135" spans="1:43" s="119" customFormat="1" ht="9" customHeight="1">
      <c r="A135" s="2"/>
      <c r="B135" s="351" t="s">
        <v>294</v>
      </c>
      <c r="C135" s="241" t="s">
        <v>295</v>
      </c>
      <c r="D135" s="352" t="s">
        <v>296</v>
      </c>
      <c r="E135" s="242">
        <v>2.67</v>
      </c>
      <c r="F135" s="243" t="s">
        <v>503</v>
      </c>
      <c r="G135" s="353" t="s">
        <v>95</v>
      </c>
      <c r="H135" s="354" t="s">
        <v>429</v>
      </c>
      <c r="I135" s="355" t="s">
        <v>430</v>
      </c>
      <c r="J135" s="356">
        <v>2.6923076923076827</v>
      </c>
      <c r="K135" s="356">
        <v>59.880239520958092</v>
      </c>
      <c r="L135" s="357">
        <v>57.988165680473379</v>
      </c>
      <c r="M135" s="357">
        <v>84.137931034482747</v>
      </c>
      <c r="N135" s="358">
        <v>3.2</v>
      </c>
      <c r="O135" s="358">
        <v>0.72</v>
      </c>
      <c r="P135" s="244">
        <v>7.6701740000000003</v>
      </c>
      <c r="Q135" s="245">
        <v>469.91999999999996</v>
      </c>
      <c r="R135" s="245">
        <v>1195.768</v>
      </c>
      <c r="S135" s="359" t="s">
        <v>86</v>
      </c>
      <c r="T135" s="359" t="s">
        <v>86</v>
      </c>
      <c r="U135" s="245">
        <v>193.25800000000001</v>
      </c>
      <c r="V135" s="359" t="s">
        <v>86</v>
      </c>
      <c r="W135" s="359" t="s">
        <v>86</v>
      </c>
      <c r="X135" s="354">
        <v>16.161830723016504</v>
      </c>
      <c r="Y135" s="354">
        <v>0</v>
      </c>
      <c r="Z135" s="354">
        <v>0</v>
      </c>
      <c r="AA135" s="245">
        <v>-364.51799999999997</v>
      </c>
      <c r="AB135" s="359" t="s">
        <v>86</v>
      </c>
      <c r="AC135" s="359" t="s">
        <v>86</v>
      </c>
      <c r="AD135" s="245">
        <v>1862.259</v>
      </c>
      <c r="AE135" s="246">
        <v>2332.1790000000001</v>
      </c>
      <c r="AF135" s="360">
        <v>0</v>
      </c>
      <c r="AG135" s="361" t="s">
        <v>86</v>
      </c>
      <c r="AH135" s="362" t="s">
        <v>86</v>
      </c>
      <c r="AI135" s="362" t="s">
        <v>86</v>
      </c>
      <c r="AJ135" s="362" t="s">
        <v>86</v>
      </c>
      <c r="AK135" s="362">
        <v>12.067697068167941</v>
      </c>
      <c r="AL135" s="362">
        <v>0</v>
      </c>
      <c r="AM135" s="362">
        <v>0</v>
      </c>
      <c r="AN135" s="247">
        <v>-34.891137463127137</v>
      </c>
      <c r="AO135" s="361" t="s">
        <v>86</v>
      </c>
      <c r="AP135" s="361" t="s">
        <v>86</v>
      </c>
      <c r="AQ135" s="121"/>
    </row>
    <row r="136" spans="1:43" s="119" customFormat="1" ht="9" customHeight="1">
      <c r="A136" s="2"/>
      <c r="B136" s="351"/>
      <c r="C136" s="352"/>
      <c r="D136" s="352"/>
      <c r="E136" s="242"/>
      <c r="F136" s="243"/>
      <c r="G136" s="353"/>
      <c r="H136" s="354"/>
      <c r="I136" s="355"/>
      <c r="J136" s="356"/>
      <c r="K136" s="356"/>
      <c r="L136" s="357"/>
      <c r="M136" s="357"/>
      <c r="N136" s="358"/>
      <c r="O136" s="358"/>
      <c r="P136" s="245"/>
      <c r="Q136" s="245"/>
      <c r="R136" s="359"/>
      <c r="S136" s="359"/>
      <c r="T136" s="359"/>
      <c r="U136" s="359"/>
      <c r="V136" s="359"/>
      <c r="W136" s="359"/>
      <c r="X136" s="354"/>
      <c r="Y136" s="354"/>
      <c r="Z136" s="354"/>
      <c r="AA136" s="359"/>
      <c r="AB136" s="359"/>
      <c r="AC136" s="359"/>
      <c r="AD136" s="245"/>
      <c r="AE136" s="245"/>
      <c r="AF136" s="245"/>
      <c r="AG136" s="364"/>
      <c r="AH136" s="365"/>
      <c r="AI136" s="362"/>
      <c r="AJ136" s="362"/>
      <c r="AK136" s="365"/>
      <c r="AL136" s="365"/>
      <c r="AM136" s="365"/>
      <c r="AN136" s="354"/>
      <c r="AO136" s="354"/>
      <c r="AP136" s="354"/>
      <c r="AQ136" s="121">
        <v>0</v>
      </c>
    </row>
    <row r="137" spans="1:43" s="119" customFormat="1" ht="9" customHeight="1">
      <c r="A137" s="2"/>
      <c r="B137" s="262" t="s">
        <v>297</v>
      </c>
      <c r="C137" s="263"/>
      <c r="D137" s="263"/>
      <c r="E137" s="264"/>
      <c r="F137" s="265"/>
      <c r="G137" s="266"/>
      <c r="H137" s="267"/>
      <c r="I137" s="268"/>
      <c r="J137" s="269"/>
      <c r="K137" s="269"/>
      <c r="L137" s="270"/>
      <c r="M137" s="270"/>
      <c r="N137" s="271"/>
      <c r="O137" s="271"/>
      <c r="P137" s="271"/>
      <c r="Q137" s="272"/>
      <c r="R137" s="272"/>
      <c r="S137" s="272"/>
      <c r="T137" s="272"/>
      <c r="U137" s="272"/>
      <c r="V137" s="272"/>
      <c r="W137" s="272"/>
      <c r="X137" s="272"/>
      <c r="Y137" s="272"/>
      <c r="Z137" s="272"/>
      <c r="AA137" s="272"/>
      <c r="AB137" s="272"/>
      <c r="AC137" s="272"/>
      <c r="AD137" s="272"/>
      <c r="AE137" s="272"/>
      <c r="AF137" s="272"/>
      <c r="AG137" s="273"/>
      <c r="AH137" s="274" t="e">
        <v>#DIV/0!</v>
      </c>
      <c r="AI137" s="274" t="e">
        <v>#DIV/0!</v>
      </c>
      <c r="AJ137" s="274">
        <v>11.698648667690742</v>
      </c>
      <c r="AK137" s="274">
        <v>11.743016208897508</v>
      </c>
      <c r="AL137" s="274">
        <v>7.7811318463942012</v>
      </c>
      <c r="AM137" s="274">
        <v>6.5064608326389877</v>
      </c>
      <c r="AN137" s="275">
        <v>11.61405296158234</v>
      </c>
      <c r="AO137" s="275">
        <v>-41.628999999999998</v>
      </c>
      <c r="AP137" s="275">
        <v>53.322500000000005</v>
      </c>
      <c r="AQ137" s="121">
        <v>1</v>
      </c>
    </row>
    <row r="138" spans="1:43" s="119" customFormat="1" ht="3" customHeight="1">
      <c r="A138" s="2"/>
      <c r="B138" s="276"/>
      <c r="C138" s="277"/>
      <c r="D138" s="277"/>
      <c r="E138" s="278"/>
      <c r="F138" s="279"/>
      <c r="G138" s="280"/>
      <c r="H138" s="281"/>
      <c r="I138" s="282"/>
      <c r="J138" s="366"/>
      <c r="K138" s="366"/>
      <c r="L138" s="367"/>
      <c r="M138" s="367"/>
      <c r="N138" s="368"/>
      <c r="O138" s="368"/>
      <c r="P138" s="368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4"/>
      <c r="AH138" s="369"/>
      <c r="AI138" s="369"/>
      <c r="AJ138" s="369"/>
      <c r="AK138" s="369"/>
      <c r="AL138" s="369"/>
      <c r="AM138" s="369"/>
      <c r="AN138" s="370"/>
      <c r="AO138" s="370"/>
      <c r="AP138" s="370"/>
      <c r="AQ138" s="121">
        <v>1</v>
      </c>
    </row>
    <row r="139" spans="1:43" s="119" customFormat="1" ht="9" customHeight="1">
      <c r="A139" s="2"/>
      <c r="B139" s="249" t="s">
        <v>63</v>
      </c>
      <c r="C139" s="250"/>
      <c r="D139" s="250"/>
      <c r="E139" s="251"/>
      <c r="F139" s="252"/>
      <c r="G139" s="253"/>
      <c r="H139" s="254"/>
      <c r="I139" s="255"/>
      <c r="J139" s="256"/>
      <c r="K139" s="256"/>
      <c r="L139" s="257"/>
      <c r="M139" s="258"/>
      <c r="N139" s="257"/>
      <c r="O139" s="257"/>
      <c r="P139" s="257"/>
      <c r="Q139" s="257"/>
      <c r="R139" s="257"/>
      <c r="S139" s="257"/>
      <c r="T139" s="257"/>
      <c r="U139" s="257"/>
      <c r="V139" s="257"/>
      <c r="W139" s="257"/>
      <c r="X139" s="257"/>
      <c r="Y139" s="257"/>
      <c r="Z139" s="257"/>
      <c r="AA139" s="257"/>
      <c r="AB139" s="257"/>
      <c r="AC139" s="257"/>
      <c r="AD139" s="257"/>
      <c r="AE139" s="257"/>
      <c r="AF139" s="257"/>
      <c r="AG139" s="259"/>
      <c r="AH139" s="260" t="e">
        <v>#DIV/0!</v>
      </c>
      <c r="AI139" s="260" t="e">
        <v>#DIV/0!</v>
      </c>
      <c r="AJ139" s="260">
        <v>11.902546337724587</v>
      </c>
      <c r="AK139" s="260">
        <v>15.475408927702119</v>
      </c>
      <c r="AL139" s="260">
        <v>9.0224397778419991</v>
      </c>
      <c r="AM139" s="260">
        <v>7.5840664861522438</v>
      </c>
      <c r="AN139" s="261">
        <v>2.3631775925293965</v>
      </c>
      <c r="AO139" s="261">
        <v>-94.611999999999995</v>
      </c>
      <c r="AP139" s="261">
        <v>87.112500000000011</v>
      </c>
      <c r="AQ139" s="121">
        <v>1</v>
      </c>
    </row>
    <row r="140" spans="1:43" s="119" customFormat="1" ht="9" customHeight="1">
      <c r="A140" s="2"/>
      <c r="B140" s="351" t="s">
        <v>298</v>
      </c>
      <c r="C140" s="241" t="s">
        <v>299</v>
      </c>
      <c r="D140" s="352" t="s">
        <v>300</v>
      </c>
      <c r="E140" s="242">
        <v>24.84</v>
      </c>
      <c r="F140" s="243">
        <v>28.846427917480469</v>
      </c>
      <c r="G140" s="353">
        <v>16.128936865863409</v>
      </c>
      <c r="H140" s="354" t="s">
        <v>429</v>
      </c>
      <c r="I140" s="355" t="s">
        <v>430</v>
      </c>
      <c r="J140" s="356">
        <v>1.4291547570437046</v>
      </c>
      <c r="K140" s="356">
        <v>-0.95693779904305609</v>
      </c>
      <c r="L140" s="357">
        <v>35.07340946166395</v>
      </c>
      <c r="M140" s="357">
        <v>35.648754914809942</v>
      </c>
      <c r="N140" s="358">
        <v>26.77</v>
      </c>
      <c r="O140" s="358">
        <v>11.74</v>
      </c>
      <c r="P140" s="244">
        <v>127.76439999999999</v>
      </c>
      <c r="Q140" s="245">
        <v>28081.192354630002</v>
      </c>
      <c r="R140" s="245">
        <v>10016.460999999999</v>
      </c>
      <c r="S140" s="359">
        <v>11693.071</v>
      </c>
      <c r="T140" s="359">
        <v>13163.214</v>
      </c>
      <c r="U140" s="245">
        <v>3995.6869999999999</v>
      </c>
      <c r="V140" s="359">
        <v>4743.8670000000002</v>
      </c>
      <c r="W140" s="359">
        <v>5458.5330000000004</v>
      </c>
      <c r="X140" s="354">
        <v>39.891205087305785</v>
      </c>
      <c r="Y140" s="354">
        <v>40.569898190133287</v>
      </c>
      <c r="Z140" s="354">
        <v>41.468086745379971</v>
      </c>
      <c r="AA140" s="245">
        <v>137.45500000000001</v>
      </c>
      <c r="AB140" s="359">
        <v>-2920.6669999999999</v>
      </c>
      <c r="AC140" s="359">
        <v>2029.923</v>
      </c>
      <c r="AD140" s="245">
        <v>14851.585999999999</v>
      </c>
      <c r="AE140" s="246">
        <v>42932.778354630005</v>
      </c>
      <c r="AF140" s="360">
        <v>0.395621</v>
      </c>
      <c r="AG140" s="361">
        <v>1.5862909860389178</v>
      </c>
      <c r="AH140" s="362" t="s">
        <v>86</v>
      </c>
      <c r="AI140" s="362" t="s">
        <v>86</v>
      </c>
      <c r="AJ140" s="362">
        <v>14.943079688436189</v>
      </c>
      <c r="AK140" s="362">
        <v>10.744780147851923</v>
      </c>
      <c r="AL140" s="362">
        <v>9.050164845395118</v>
      </c>
      <c r="AM140" s="362">
        <v>7.8652594670820903</v>
      </c>
      <c r="AN140" s="247">
        <v>2.0323980290160799</v>
      </c>
      <c r="AO140" s="361">
        <v>-52.448999999999998</v>
      </c>
      <c r="AP140" s="361">
        <v>51.947000000000003</v>
      </c>
      <c r="AQ140" s="121"/>
    </row>
    <row r="141" spans="1:43" s="119" customFormat="1" ht="9" customHeight="1">
      <c r="A141" s="2"/>
      <c r="B141" s="351" t="s">
        <v>461</v>
      </c>
      <c r="C141" s="241" t="s">
        <v>424</v>
      </c>
      <c r="D141" s="352" t="s">
        <v>425</v>
      </c>
      <c r="E141" s="242">
        <v>54.37</v>
      </c>
      <c r="F141" s="243">
        <v>60.733333587646484</v>
      </c>
      <c r="G141" s="353">
        <v>11.7037586677331</v>
      </c>
      <c r="H141" s="354" t="s">
        <v>429</v>
      </c>
      <c r="I141" s="355" t="s">
        <v>430</v>
      </c>
      <c r="J141" s="356">
        <v>1.6261682242990627</v>
      </c>
      <c r="K141" s="356">
        <v>-3.7699115044247833</v>
      </c>
      <c r="L141" s="357">
        <v>37.021169354838705</v>
      </c>
      <c r="M141" s="357">
        <v>38.698979591836725</v>
      </c>
      <c r="N141" s="358">
        <v>58.07</v>
      </c>
      <c r="O141" s="358">
        <v>22.68</v>
      </c>
      <c r="P141" s="244">
        <v>520.83180000000004</v>
      </c>
      <c r="Q141" s="245">
        <v>74311.379050560005</v>
      </c>
      <c r="R141" s="245">
        <v>13437.329</v>
      </c>
      <c r="S141" s="359">
        <v>30157.286</v>
      </c>
      <c r="T141" s="359">
        <v>34532</v>
      </c>
      <c r="U141" s="245">
        <v>6561.4059999999999</v>
      </c>
      <c r="V141" s="359">
        <v>14739.769</v>
      </c>
      <c r="W141" s="359">
        <v>18154.5</v>
      </c>
      <c r="X141" s="354">
        <v>48.829689293162353</v>
      </c>
      <c r="Y141" s="354">
        <v>48.876311349768017</v>
      </c>
      <c r="Z141" s="354">
        <v>52.572975790571064</v>
      </c>
      <c r="AA141" s="245">
        <v>318.339</v>
      </c>
      <c r="AB141" s="359">
        <v>-15017.385</v>
      </c>
      <c r="AC141" s="359">
        <v>7623.308</v>
      </c>
      <c r="AD141" s="245">
        <v>58268.638000000006</v>
      </c>
      <c r="AE141" s="246">
        <v>132580.01705056001</v>
      </c>
      <c r="AF141" s="360">
        <v>0</v>
      </c>
      <c r="AG141" s="361" t="s">
        <v>86</v>
      </c>
      <c r="AH141" s="362" t="s">
        <v>86</v>
      </c>
      <c r="AI141" s="362" t="s">
        <v>86</v>
      </c>
      <c r="AJ141" s="362">
        <v>8.8620129870129869</v>
      </c>
      <c r="AK141" s="362">
        <v>20.206037707552316</v>
      </c>
      <c r="AL141" s="362">
        <v>8.9947147102888803</v>
      </c>
      <c r="AM141" s="362">
        <v>7.3028735052223972</v>
      </c>
      <c r="AN141" s="247">
        <v>2.6939571560427136</v>
      </c>
      <c r="AO141" s="361">
        <v>-136.77500000000001</v>
      </c>
      <c r="AP141" s="361">
        <v>122.27800000000001</v>
      </c>
      <c r="AQ141" s="121"/>
    </row>
    <row r="142" spans="1:43" s="119" customFormat="1" ht="9" customHeight="1">
      <c r="A142" s="2"/>
      <c r="B142" s="351"/>
      <c r="C142" s="352"/>
      <c r="D142" s="352"/>
      <c r="E142" s="242"/>
      <c r="F142" s="243"/>
      <c r="G142" s="353"/>
      <c r="H142" s="354"/>
      <c r="I142" s="355"/>
      <c r="J142" s="356"/>
      <c r="K142" s="356"/>
      <c r="L142" s="357"/>
      <c r="M142" s="357"/>
      <c r="N142" s="358"/>
      <c r="O142" s="358"/>
      <c r="P142" s="245"/>
      <c r="Q142" s="245"/>
      <c r="R142" s="359"/>
      <c r="S142" s="359"/>
      <c r="T142" s="359"/>
      <c r="U142" s="359"/>
      <c r="V142" s="359"/>
      <c r="W142" s="359"/>
      <c r="X142" s="354"/>
      <c r="Y142" s="354"/>
      <c r="Z142" s="354"/>
      <c r="AA142" s="359"/>
      <c r="AB142" s="359"/>
      <c r="AC142" s="359"/>
      <c r="AD142" s="245"/>
      <c r="AE142" s="245"/>
      <c r="AF142" s="245"/>
      <c r="AG142" s="364"/>
      <c r="AH142" s="365"/>
      <c r="AI142" s="362"/>
      <c r="AJ142" s="362"/>
      <c r="AK142" s="365"/>
      <c r="AL142" s="365"/>
      <c r="AM142" s="365"/>
      <c r="AN142" s="354"/>
      <c r="AO142" s="354"/>
      <c r="AP142" s="354"/>
      <c r="AQ142" s="121"/>
    </row>
    <row r="143" spans="1:43" s="119" customFormat="1" ht="9" customHeight="1">
      <c r="A143" s="2"/>
      <c r="B143" s="249" t="s">
        <v>301</v>
      </c>
      <c r="C143" s="250"/>
      <c r="D143" s="250"/>
      <c r="E143" s="251"/>
      <c r="F143" s="252"/>
      <c r="G143" s="253"/>
      <c r="H143" s="254"/>
      <c r="I143" s="255"/>
      <c r="J143" s="256"/>
      <c r="K143" s="256"/>
      <c r="L143" s="257"/>
      <c r="M143" s="258"/>
      <c r="N143" s="257"/>
      <c r="O143" s="257"/>
      <c r="P143" s="257"/>
      <c r="Q143" s="257"/>
      <c r="R143" s="257"/>
      <c r="S143" s="257"/>
      <c r="T143" s="257"/>
      <c r="U143" s="257"/>
      <c r="V143" s="257"/>
      <c r="W143" s="257"/>
      <c r="X143" s="257"/>
      <c r="Y143" s="257"/>
      <c r="Z143" s="257"/>
      <c r="AA143" s="257"/>
      <c r="AB143" s="257"/>
      <c r="AC143" s="257"/>
      <c r="AD143" s="257"/>
      <c r="AE143" s="257"/>
      <c r="AF143" s="257"/>
      <c r="AG143" s="259"/>
      <c r="AH143" s="260">
        <v>16.624998167322953</v>
      </c>
      <c r="AI143" s="260">
        <v>16.630374511408974</v>
      </c>
      <c r="AJ143" s="260">
        <v>11.494750997656897</v>
      </c>
      <c r="AK143" s="260">
        <v>8.0106234900928968</v>
      </c>
      <c r="AL143" s="260">
        <v>6.5398239149464032</v>
      </c>
      <c r="AM143" s="260">
        <v>5.4288551791257307</v>
      </c>
      <c r="AN143" s="261">
        <v>20.864928330635284</v>
      </c>
      <c r="AO143" s="261">
        <v>11.353999999999999</v>
      </c>
      <c r="AP143" s="261">
        <v>19.532500000000002</v>
      </c>
      <c r="AQ143" s="121"/>
    </row>
    <row r="144" spans="1:43" s="119" customFormat="1" ht="9" customHeight="1">
      <c r="A144" s="2"/>
      <c r="B144" s="351" t="s">
        <v>307</v>
      </c>
      <c r="C144" s="241" t="s">
        <v>308</v>
      </c>
      <c r="D144" s="352" t="s">
        <v>309</v>
      </c>
      <c r="E144" s="242">
        <v>28.37</v>
      </c>
      <c r="F144" s="243">
        <v>26</v>
      </c>
      <c r="G144" s="353">
        <v>-8.3538949594642258</v>
      </c>
      <c r="H144" s="354" t="s">
        <v>504</v>
      </c>
      <c r="I144" s="355">
        <v>44180</v>
      </c>
      <c r="J144" s="356">
        <v>0.78152753108349238</v>
      </c>
      <c r="K144" s="356">
        <v>20.672054444917045</v>
      </c>
      <c r="L144" s="357">
        <v>101.2770485987939</v>
      </c>
      <c r="M144" s="357">
        <v>102.71525544837444</v>
      </c>
      <c r="N144" s="358">
        <v>29.48</v>
      </c>
      <c r="O144" s="358">
        <v>5.48</v>
      </c>
      <c r="P144" s="244">
        <v>336.4314</v>
      </c>
      <c r="Q144" s="245">
        <v>40210.446882060001</v>
      </c>
      <c r="R144" s="245">
        <v>22968.884999999998</v>
      </c>
      <c r="S144" s="359">
        <v>27117.385000000002</v>
      </c>
      <c r="T144" s="359">
        <v>29723.769</v>
      </c>
      <c r="U144" s="245">
        <v>8083.875</v>
      </c>
      <c r="V144" s="359">
        <v>9038.75</v>
      </c>
      <c r="W144" s="359">
        <v>9769.9169999999995</v>
      </c>
      <c r="X144" s="354">
        <v>35.194895181024243</v>
      </c>
      <c r="Y144" s="354">
        <v>33.33193816439158</v>
      </c>
      <c r="Z144" s="354">
        <v>32.869038243434069</v>
      </c>
      <c r="AA144" s="245">
        <v>5074.1360000000004</v>
      </c>
      <c r="AB144" s="359">
        <v>1381.25</v>
      </c>
      <c r="AC144" s="359">
        <v>3562.8330000000001</v>
      </c>
      <c r="AD144" s="245">
        <v>24623.578999999998</v>
      </c>
      <c r="AE144" s="246">
        <v>64834.025882059999</v>
      </c>
      <c r="AF144" s="360">
        <v>8.8718709999999999E-3</v>
      </c>
      <c r="AG144" s="361">
        <v>3.0613771727818963E-2</v>
      </c>
      <c r="AH144" s="362">
        <v>23.35483870967742</v>
      </c>
      <c r="AI144" s="362">
        <v>23.370967741935484</v>
      </c>
      <c r="AJ144" s="362">
        <v>10.635328681601177</v>
      </c>
      <c r="AK144" s="362">
        <v>8.0201667989745022</v>
      </c>
      <c r="AL144" s="362">
        <v>7.1728973455466738</v>
      </c>
      <c r="AM144" s="362">
        <v>6.6360876844767462</v>
      </c>
      <c r="AN144" s="247">
        <v>64.514954186955464</v>
      </c>
      <c r="AO144" s="361">
        <v>16.901</v>
      </c>
      <c r="AP144" s="361">
        <v>31.132000000000001</v>
      </c>
      <c r="AQ144" s="121">
        <v>1</v>
      </c>
    </row>
    <row r="145" spans="1:43" s="119" customFormat="1" ht="9" customHeight="1">
      <c r="A145" s="2"/>
      <c r="B145" s="351" t="s">
        <v>302</v>
      </c>
      <c r="C145" s="241" t="s">
        <v>32</v>
      </c>
      <c r="D145" s="352" t="s">
        <v>303</v>
      </c>
      <c r="E145" s="242">
        <v>23.78</v>
      </c>
      <c r="F145" s="243">
        <v>24.549999237060547</v>
      </c>
      <c r="G145" s="353">
        <v>3.238011930448037</v>
      </c>
      <c r="H145" s="354" t="s">
        <v>429</v>
      </c>
      <c r="I145" s="355" t="s">
        <v>430</v>
      </c>
      <c r="J145" s="356">
        <v>-8.4033613445377853E-2</v>
      </c>
      <c r="K145" s="356">
        <v>5.2212389380530855</v>
      </c>
      <c r="L145" s="357">
        <v>19.750226608923359</v>
      </c>
      <c r="M145" s="357">
        <v>32.243354465576687</v>
      </c>
      <c r="N145" s="358">
        <v>24.5</v>
      </c>
      <c r="O145" s="358">
        <v>8.16</v>
      </c>
      <c r="P145" s="244">
        <v>294.11669999999998</v>
      </c>
      <c r="Q145" s="245">
        <v>39510.234661950002</v>
      </c>
      <c r="R145" s="245">
        <v>46159.478000000003</v>
      </c>
      <c r="S145" s="359">
        <v>41488.932999999997</v>
      </c>
      <c r="T145" s="359">
        <v>47868.6</v>
      </c>
      <c r="U145" s="245">
        <v>5928.8990000000003</v>
      </c>
      <c r="V145" s="359">
        <v>6135.143</v>
      </c>
      <c r="W145" s="359">
        <v>7362.8</v>
      </c>
      <c r="X145" s="354">
        <v>12.844380519207776</v>
      </c>
      <c r="Y145" s="354">
        <v>14.787420539352025</v>
      </c>
      <c r="Z145" s="354">
        <v>15.381272901233794</v>
      </c>
      <c r="AA145" s="245">
        <v>2303.8679999999999</v>
      </c>
      <c r="AB145" s="359">
        <v>2144.357</v>
      </c>
      <c r="AC145" s="359">
        <v>2905.8</v>
      </c>
      <c r="AD145" s="245">
        <v>10559.534999999998</v>
      </c>
      <c r="AE145" s="246">
        <v>50069.769661949998</v>
      </c>
      <c r="AF145" s="360">
        <v>0.19</v>
      </c>
      <c r="AG145" s="361">
        <v>0.77741406553115466</v>
      </c>
      <c r="AH145" s="362">
        <v>17.49463135289907</v>
      </c>
      <c r="AI145" s="362">
        <v>17.49463135289907</v>
      </c>
      <c r="AJ145" s="362">
        <v>13.776775648252537</v>
      </c>
      <c r="AK145" s="362">
        <v>8.4450367027588076</v>
      </c>
      <c r="AL145" s="362">
        <v>8.1611414211453592</v>
      </c>
      <c r="AM145" s="362">
        <v>6.8003707369411091</v>
      </c>
      <c r="AN145" s="247">
        <v>9.3319713652479681</v>
      </c>
      <c r="AO145" s="361">
        <v>9.1259999999999994</v>
      </c>
      <c r="AP145" s="361">
        <v>9.5560000000000009</v>
      </c>
      <c r="AQ145" s="121">
        <v>0</v>
      </c>
    </row>
    <row r="146" spans="1:43" s="119" customFormat="1" ht="9" customHeight="1">
      <c r="A146" s="2"/>
      <c r="B146" s="351" t="s">
        <v>304</v>
      </c>
      <c r="C146" s="241" t="s">
        <v>305</v>
      </c>
      <c r="D146" s="352" t="s">
        <v>306</v>
      </c>
      <c r="E146" s="242">
        <v>10.9</v>
      </c>
      <c r="F146" s="243">
        <v>11.779999732971191</v>
      </c>
      <c r="G146" s="353">
        <v>8.0733920456072639</v>
      </c>
      <c r="H146" s="354" t="s">
        <v>429</v>
      </c>
      <c r="I146" s="355" t="s">
        <v>430</v>
      </c>
      <c r="J146" s="356">
        <v>0.64635272391504461</v>
      </c>
      <c r="K146" s="356">
        <v>6.2378167641325533</v>
      </c>
      <c r="L146" s="357">
        <v>18.568476014358758</v>
      </c>
      <c r="M146" s="357">
        <v>29.761904761904766</v>
      </c>
      <c r="N146" s="358">
        <v>11.2</v>
      </c>
      <c r="O146" s="358">
        <v>3.71</v>
      </c>
      <c r="P146" s="244">
        <v>112.76900000000001</v>
      </c>
      <c r="Q146" s="245">
        <v>11542.15401102</v>
      </c>
      <c r="R146" s="245">
        <v>46159.478000000003</v>
      </c>
      <c r="S146" s="359">
        <v>42311</v>
      </c>
      <c r="T146" s="359">
        <v>49045</v>
      </c>
      <c r="U146" s="245">
        <v>5914.5309999999999</v>
      </c>
      <c r="V146" s="359">
        <v>6851</v>
      </c>
      <c r="W146" s="359">
        <v>8425</v>
      </c>
      <c r="X146" s="354">
        <v>12.813253650745358</v>
      </c>
      <c r="Y146" s="354">
        <v>16.192006806740565</v>
      </c>
      <c r="Z146" s="354">
        <v>17.178101743296974</v>
      </c>
      <c r="AA146" s="245">
        <v>799.01</v>
      </c>
      <c r="AB146" s="359">
        <v>2701</v>
      </c>
      <c r="AC146" s="359">
        <v>2915</v>
      </c>
      <c r="AD146" s="245">
        <v>10559.473999999998</v>
      </c>
      <c r="AE146" s="246">
        <v>22101.628011019999</v>
      </c>
      <c r="AF146" s="360">
        <v>0.11</v>
      </c>
      <c r="AG146" s="361">
        <v>0.98566307709635792</v>
      </c>
      <c r="AH146" s="362" t="s">
        <v>86</v>
      </c>
      <c r="AI146" s="362" t="s">
        <v>86</v>
      </c>
      <c r="AJ146" s="362" t="s">
        <v>86</v>
      </c>
      <c r="AK146" s="362">
        <v>3.7368352640336147</v>
      </c>
      <c r="AL146" s="362">
        <v>3.2260440827645596</v>
      </c>
      <c r="AM146" s="362">
        <v>2.6233386363228486</v>
      </c>
      <c r="AN146" s="247">
        <v>8.9615027551047177</v>
      </c>
      <c r="AO146" s="361" t="s">
        <v>86</v>
      </c>
      <c r="AP146" s="361" t="s">
        <v>86</v>
      </c>
      <c r="AQ146" s="121"/>
    </row>
    <row r="147" spans="1:43" s="119" customFormat="1" ht="9" customHeight="1">
      <c r="A147" s="2"/>
      <c r="B147" s="351" t="s">
        <v>310</v>
      </c>
      <c r="C147" s="241" t="s">
        <v>311</v>
      </c>
      <c r="D147" s="352" t="s">
        <v>312</v>
      </c>
      <c r="E147" s="242">
        <v>13.82</v>
      </c>
      <c r="F147" s="243">
        <v>7</v>
      </c>
      <c r="G147" s="353">
        <v>-49.34876989869754</v>
      </c>
      <c r="H147" s="354" t="s">
        <v>431</v>
      </c>
      <c r="I147" s="355">
        <v>43973</v>
      </c>
      <c r="J147" s="356">
        <v>0</v>
      </c>
      <c r="K147" s="356">
        <v>1.245421245421241</v>
      </c>
      <c r="L147" s="357">
        <v>46.677987688388868</v>
      </c>
      <c r="M147" s="357">
        <v>52.943780433820287</v>
      </c>
      <c r="N147" s="358">
        <v>14.64</v>
      </c>
      <c r="O147" s="358">
        <v>3.78</v>
      </c>
      <c r="P147" s="244">
        <v>234.46809999999999</v>
      </c>
      <c r="Q147" s="245">
        <v>17897.084022209998</v>
      </c>
      <c r="R147" s="245">
        <v>13736.78</v>
      </c>
      <c r="S147" s="359">
        <v>15340</v>
      </c>
      <c r="T147" s="359">
        <v>16004</v>
      </c>
      <c r="U147" s="245">
        <v>1911.4560000000001</v>
      </c>
      <c r="V147" s="359">
        <v>2249</v>
      </c>
      <c r="W147" s="359">
        <v>3057.1330000000003</v>
      </c>
      <c r="X147" s="354">
        <v>13.914876703273984</v>
      </c>
      <c r="Y147" s="354">
        <v>14.661016949152541</v>
      </c>
      <c r="Z147" s="354">
        <v>19.102305673581608</v>
      </c>
      <c r="AA147" s="245">
        <v>726.65800000000002</v>
      </c>
      <c r="AB147" s="359">
        <v>-510.85700000000003</v>
      </c>
      <c r="AC147" s="359">
        <v>1180.2139999999999</v>
      </c>
      <c r="AD147" s="245">
        <v>3294.3670000000002</v>
      </c>
      <c r="AE147" s="246">
        <v>21191.45102221</v>
      </c>
      <c r="AF147" s="360">
        <v>4.3450370000000002E-2</v>
      </c>
      <c r="AG147" s="361">
        <v>0.30859638090160763</v>
      </c>
      <c r="AH147" s="362" t="s">
        <v>86</v>
      </c>
      <c r="AI147" s="362" t="s">
        <v>86</v>
      </c>
      <c r="AJ147" s="362">
        <v>15.205183585313174</v>
      </c>
      <c r="AK147" s="362">
        <v>11.0865492180882</v>
      </c>
      <c r="AL147" s="362">
        <v>9.4226105034281904</v>
      </c>
      <c r="AM147" s="362">
        <v>6.9318053948617866</v>
      </c>
      <c r="AN147" s="247">
        <v>5.1828079741722934</v>
      </c>
      <c r="AO147" s="361">
        <v>-3.87</v>
      </c>
      <c r="AP147" s="361">
        <v>7.5230000000000006</v>
      </c>
      <c r="AQ147" s="121"/>
    </row>
    <row r="148" spans="1:43" s="119" customFormat="1" ht="9" customHeight="1">
      <c r="A148" s="2"/>
      <c r="B148" s="351" t="s">
        <v>410</v>
      </c>
      <c r="C148" s="241" t="s">
        <v>411</v>
      </c>
      <c r="D148" s="352" t="s">
        <v>412</v>
      </c>
      <c r="E148" s="242">
        <v>86.22</v>
      </c>
      <c r="F148" s="243">
        <v>99</v>
      </c>
      <c r="G148" s="353">
        <v>14.822546972860117</v>
      </c>
      <c r="H148" s="354" t="s">
        <v>506</v>
      </c>
      <c r="I148" s="355">
        <v>44169</v>
      </c>
      <c r="J148" s="356">
        <v>2.0355029585798823</v>
      </c>
      <c r="K148" s="356">
        <v>10.53846153846154</v>
      </c>
      <c r="L148" s="357">
        <v>68.526807529172601</v>
      </c>
      <c r="M148" s="357">
        <v>72.861782749909779</v>
      </c>
      <c r="N148" s="358">
        <v>87.95</v>
      </c>
      <c r="O148" s="358">
        <v>32.450000000000003</v>
      </c>
      <c r="P148" s="244">
        <v>2757.3939999999998</v>
      </c>
      <c r="Q148" s="245">
        <v>461546.02745987999</v>
      </c>
      <c r="R148" s="245">
        <v>134483.12599999999</v>
      </c>
      <c r="S148" s="359">
        <v>196921.22700000001</v>
      </c>
      <c r="T148" s="359">
        <v>219037.783</v>
      </c>
      <c r="U148" s="245">
        <v>56108.165000000001</v>
      </c>
      <c r="V148" s="359">
        <v>104265.739</v>
      </c>
      <c r="W148" s="359">
        <v>118420.5</v>
      </c>
      <c r="X148" s="354">
        <v>41.721342051492769</v>
      </c>
      <c r="Y148" s="354">
        <v>52.94794298635972</v>
      </c>
      <c r="Z148" s="354">
        <v>54.063960280313829</v>
      </c>
      <c r="AA148" s="245">
        <v>25656.526000000002</v>
      </c>
      <c r="AB148" s="359">
        <v>47586.042999999998</v>
      </c>
      <c r="AC148" s="359">
        <v>67576.608999999997</v>
      </c>
      <c r="AD148" s="245">
        <v>30215.637999999995</v>
      </c>
      <c r="AE148" s="246">
        <v>491761.66545987997</v>
      </c>
      <c r="AF148" s="360">
        <v>3.8218749999999999</v>
      </c>
      <c r="AG148" s="361">
        <v>4.3763598939281252</v>
      </c>
      <c r="AH148" s="362">
        <v>9.0255244393923739</v>
      </c>
      <c r="AI148" s="362">
        <v>9.0255244393923739</v>
      </c>
      <c r="AJ148" s="362">
        <v>6.3617160754607038</v>
      </c>
      <c r="AK148" s="362">
        <v>8.7645294666093605</v>
      </c>
      <c r="AL148" s="362">
        <v>4.7164262218472359</v>
      </c>
      <c r="AM148" s="362">
        <v>4.1526734430261651</v>
      </c>
      <c r="AN148" s="247">
        <v>16.333405371695971</v>
      </c>
      <c r="AO148" s="361">
        <v>23.259</v>
      </c>
      <c r="AP148" s="361">
        <v>29.919</v>
      </c>
      <c r="AQ148" s="121">
        <v>1</v>
      </c>
    </row>
    <row r="149" spans="1:43" s="119" customFormat="1" ht="9" customHeight="1">
      <c r="A149" s="2"/>
      <c r="B149" s="351"/>
      <c r="C149" s="352"/>
      <c r="D149" s="352"/>
      <c r="E149" s="242"/>
      <c r="F149" s="243"/>
      <c r="G149" s="353"/>
      <c r="H149" s="354"/>
      <c r="I149" s="355"/>
      <c r="J149" s="356"/>
      <c r="K149" s="356"/>
      <c r="L149" s="357"/>
      <c r="M149" s="357"/>
      <c r="N149" s="358"/>
      <c r="O149" s="358"/>
      <c r="P149" s="244"/>
      <c r="Q149" s="245"/>
      <c r="R149" s="245"/>
      <c r="S149" s="359"/>
      <c r="T149" s="359"/>
      <c r="U149" s="245"/>
      <c r="V149" s="359"/>
      <c r="W149" s="359"/>
      <c r="X149" s="354"/>
      <c r="Y149" s="354"/>
      <c r="Z149" s="354"/>
      <c r="AA149" s="245"/>
      <c r="AB149" s="359"/>
      <c r="AC149" s="359"/>
      <c r="AD149" s="245"/>
      <c r="AE149" s="246"/>
      <c r="AF149" s="360"/>
      <c r="AG149" s="360"/>
      <c r="AH149" s="248"/>
      <c r="AI149" s="362"/>
      <c r="AJ149" s="362"/>
      <c r="AK149" s="362"/>
      <c r="AL149" s="362"/>
      <c r="AM149" s="362"/>
      <c r="AN149" s="247"/>
      <c r="AO149" s="361"/>
      <c r="AP149" s="361"/>
      <c r="AQ149" s="121">
        <v>0</v>
      </c>
    </row>
    <row r="150" spans="1:43" s="119" customFormat="1" ht="9" customHeight="1">
      <c r="A150" s="2"/>
      <c r="B150" s="262" t="s">
        <v>313</v>
      </c>
      <c r="C150" s="263"/>
      <c r="D150" s="263"/>
      <c r="E150" s="264"/>
      <c r="F150" s="265"/>
      <c r="G150" s="266"/>
      <c r="H150" s="267"/>
      <c r="I150" s="268"/>
      <c r="J150" s="269"/>
      <c r="K150" s="269"/>
      <c r="L150" s="270"/>
      <c r="M150" s="270"/>
      <c r="N150" s="271"/>
      <c r="O150" s="271"/>
      <c r="P150" s="271"/>
      <c r="Q150" s="272"/>
      <c r="R150" s="272"/>
      <c r="S150" s="272"/>
      <c r="T150" s="272"/>
      <c r="U150" s="272"/>
      <c r="V150" s="272"/>
      <c r="W150" s="272"/>
      <c r="X150" s="272"/>
      <c r="Y150" s="272"/>
      <c r="Z150" s="272"/>
      <c r="AA150" s="272"/>
      <c r="AB150" s="272"/>
      <c r="AC150" s="272"/>
      <c r="AD150" s="272"/>
      <c r="AE150" s="272"/>
      <c r="AF150" s="272"/>
      <c r="AG150" s="273"/>
      <c r="AH150" s="274">
        <v>29.963531723806728</v>
      </c>
      <c r="AI150" s="274">
        <v>29.963531723806728</v>
      </c>
      <c r="AJ150" s="274">
        <v>13.209804616352438</v>
      </c>
      <c r="AK150" s="274">
        <v>14.424690786686512</v>
      </c>
      <c r="AL150" s="274">
        <v>6.4343127175833219</v>
      </c>
      <c r="AM150" s="274">
        <v>5.3002168598476054</v>
      </c>
      <c r="AN150" s="275">
        <v>24.671207363435858</v>
      </c>
      <c r="AO150" s="275">
        <v>4.3358000000000008</v>
      </c>
      <c r="AP150" s="275">
        <v>16.408800000000003</v>
      </c>
      <c r="AQ150" s="121">
        <v>1</v>
      </c>
    </row>
    <row r="151" spans="1:43" s="119" customFormat="1" ht="3" customHeight="1">
      <c r="A151" s="2"/>
      <c r="B151" s="276"/>
      <c r="C151" s="277"/>
      <c r="D151" s="277"/>
      <c r="E151" s="278"/>
      <c r="F151" s="279"/>
      <c r="G151" s="280"/>
      <c r="H151" s="281"/>
      <c r="I151" s="282"/>
      <c r="J151" s="366"/>
      <c r="K151" s="366"/>
      <c r="L151" s="367"/>
      <c r="M151" s="367"/>
      <c r="N151" s="368"/>
      <c r="O151" s="368"/>
      <c r="P151" s="368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4"/>
      <c r="AH151" s="289"/>
      <c r="AI151" s="289"/>
      <c r="AJ151" s="289"/>
      <c r="AK151" s="289"/>
      <c r="AL151" s="289"/>
      <c r="AM151" s="289"/>
      <c r="AN151" s="290"/>
      <c r="AO151" s="290"/>
      <c r="AP151" s="290"/>
      <c r="AQ151" s="121">
        <v>1</v>
      </c>
    </row>
    <row r="152" spans="1:43" s="119" customFormat="1" ht="9" customHeight="1">
      <c r="A152" s="2"/>
      <c r="B152" s="351" t="s">
        <v>314</v>
      </c>
      <c r="C152" s="241" t="s">
        <v>315</v>
      </c>
      <c r="D152" s="352" t="s">
        <v>316</v>
      </c>
      <c r="E152" s="242">
        <v>22.4</v>
      </c>
      <c r="F152" s="243">
        <v>26</v>
      </c>
      <c r="G152" s="353">
        <v>16.07142857142858</v>
      </c>
      <c r="H152" s="354" t="s">
        <v>504</v>
      </c>
      <c r="I152" s="355">
        <v>44165</v>
      </c>
      <c r="J152" s="356">
        <v>5.6105610561056007</v>
      </c>
      <c r="K152" s="356">
        <v>-0.88495575221240186</v>
      </c>
      <c r="L152" s="357">
        <v>-24.958123953098831</v>
      </c>
      <c r="M152" s="357">
        <v>-21.787709497206709</v>
      </c>
      <c r="N152" s="358">
        <v>39</v>
      </c>
      <c r="O152" s="358">
        <v>10</v>
      </c>
      <c r="P152" s="244">
        <v>114.27509999999999</v>
      </c>
      <c r="Q152" s="245">
        <v>18741.561176759998</v>
      </c>
      <c r="R152" s="245">
        <v>57999.866000000002</v>
      </c>
      <c r="S152" s="359">
        <v>54356</v>
      </c>
      <c r="T152" s="359">
        <v>58720</v>
      </c>
      <c r="U152" s="245">
        <v>11295.407999999999</v>
      </c>
      <c r="V152" s="359">
        <v>8846.1669999999995</v>
      </c>
      <c r="W152" s="359">
        <v>9578.8179999999993</v>
      </c>
      <c r="X152" s="354">
        <v>19.474886373013341</v>
      </c>
      <c r="Y152" s="354">
        <v>16.27449959526087</v>
      </c>
      <c r="Z152" s="354">
        <v>16.312700953678473</v>
      </c>
      <c r="AA152" s="245">
        <v>2866.6750000000002</v>
      </c>
      <c r="AB152" s="359">
        <v>-4900.7269999999999</v>
      </c>
      <c r="AC152" s="359">
        <v>1604.5450000000001</v>
      </c>
      <c r="AD152" s="245">
        <v>33449.072999999989</v>
      </c>
      <c r="AE152" s="246">
        <v>52190.634176759988</v>
      </c>
      <c r="AF152" s="360">
        <v>0</v>
      </c>
      <c r="AG152" s="361" t="s">
        <v>86</v>
      </c>
      <c r="AH152" s="362" t="s">
        <v>86</v>
      </c>
      <c r="AI152" s="362" t="s">
        <v>86</v>
      </c>
      <c r="AJ152" s="362">
        <v>13.609329446064139</v>
      </c>
      <c r="AK152" s="362">
        <v>4.620517840237377</v>
      </c>
      <c r="AL152" s="362">
        <v>5.8998020472324333</v>
      </c>
      <c r="AM152" s="362">
        <v>5.448546383985998</v>
      </c>
      <c r="AN152" s="247">
        <v>43.090088246383864</v>
      </c>
      <c r="AO152" s="361">
        <v>-819.67500000000007</v>
      </c>
      <c r="AP152" s="361">
        <v>33.840000000000003</v>
      </c>
      <c r="AQ152" s="121">
        <v>0</v>
      </c>
    </row>
    <row r="153" spans="1:43" s="119" customFormat="1" ht="9" customHeight="1">
      <c r="A153" s="2"/>
      <c r="B153" s="351" t="s">
        <v>438</v>
      </c>
      <c r="C153" s="241" t="s">
        <v>439</v>
      </c>
      <c r="D153" s="352" t="s">
        <v>440</v>
      </c>
      <c r="E153" s="242">
        <v>22.75</v>
      </c>
      <c r="F153" s="243">
        <v>23.5</v>
      </c>
      <c r="G153" s="353">
        <v>3.2967032967033072</v>
      </c>
      <c r="H153" s="354" t="s">
        <v>504</v>
      </c>
      <c r="I153" s="355">
        <v>44126</v>
      </c>
      <c r="J153" s="356">
        <v>0.30864197530864335</v>
      </c>
      <c r="K153" s="356">
        <v>10.813443740867012</v>
      </c>
      <c r="L153" s="357">
        <v>-22.597985846488843</v>
      </c>
      <c r="M153" s="357">
        <v>-18.335846076530981</v>
      </c>
      <c r="N153" s="358">
        <v>31.47</v>
      </c>
      <c r="O153" s="358">
        <v>13.21</v>
      </c>
      <c r="P153" s="244">
        <v>192.8083</v>
      </c>
      <c r="Q153" s="245">
        <v>26468.799999999999</v>
      </c>
      <c r="R153" s="245">
        <v>97770</v>
      </c>
      <c r="S153" s="359">
        <v>81192</v>
      </c>
      <c r="T153" s="359">
        <v>92891</v>
      </c>
      <c r="U153" s="245">
        <v>2772</v>
      </c>
      <c r="V153" s="359">
        <v>2621.3330000000001</v>
      </c>
      <c r="W153" s="359">
        <v>3385.3330000000001</v>
      </c>
      <c r="X153" s="354">
        <v>2.8352255293034672</v>
      </c>
      <c r="Y153" s="354">
        <v>3.2285606956350383</v>
      </c>
      <c r="Z153" s="354">
        <v>3.6444144212033458</v>
      </c>
      <c r="AA153" s="245">
        <v>3193</v>
      </c>
      <c r="AB153" s="359">
        <v>1033.538</v>
      </c>
      <c r="AC153" s="359">
        <v>1568.308</v>
      </c>
      <c r="AD153" s="245">
        <v>4413</v>
      </c>
      <c r="AE153" s="246">
        <v>30881.8</v>
      </c>
      <c r="AF153" s="360">
        <v>0.46969899999999998</v>
      </c>
      <c r="AG153" s="361">
        <v>2.0673372586008529</v>
      </c>
      <c r="AH153" s="362">
        <v>26.326767091541136</v>
      </c>
      <c r="AI153" s="362">
        <v>26.326767091541136</v>
      </c>
      <c r="AJ153" s="362">
        <v>15.832752613240416</v>
      </c>
      <c r="AK153" s="362">
        <v>11.14062049062049</v>
      </c>
      <c r="AL153" s="362">
        <v>11.780952667974653</v>
      </c>
      <c r="AM153" s="362">
        <v>9.1222340608737742</v>
      </c>
      <c r="AN153" s="247">
        <v>34.496542783059638</v>
      </c>
      <c r="AO153" s="361">
        <v>11.698</v>
      </c>
      <c r="AP153" s="361">
        <v>16.559000000000001</v>
      </c>
      <c r="AQ153" s="121"/>
    </row>
    <row r="154" spans="1:43" s="119" customFormat="1" ht="9" customHeight="1">
      <c r="A154" s="2"/>
      <c r="B154" s="351" t="s">
        <v>317</v>
      </c>
      <c r="C154" s="241" t="s">
        <v>318</v>
      </c>
      <c r="D154" s="352" t="s">
        <v>319</v>
      </c>
      <c r="E154" s="242">
        <v>172.19</v>
      </c>
      <c r="F154" s="243" t="s">
        <v>503</v>
      </c>
      <c r="G154" s="353" t="s">
        <v>95</v>
      </c>
      <c r="H154" s="354" t="s">
        <v>429</v>
      </c>
      <c r="I154" s="355" t="s">
        <v>430</v>
      </c>
      <c r="J154" s="356">
        <v>0.40233236151603347</v>
      </c>
      <c r="K154" s="356">
        <v>1.8580411596637703</v>
      </c>
      <c r="L154" s="357">
        <v>26.954752232159308</v>
      </c>
      <c r="M154" s="357">
        <v>46.908513851325395</v>
      </c>
      <c r="N154" s="358">
        <v>262.5</v>
      </c>
      <c r="O154" s="358">
        <v>121.64</v>
      </c>
      <c r="P154" s="244">
        <v>1.851391</v>
      </c>
      <c r="Q154" s="245">
        <v>22139.781896779998</v>
      </c>
      <c r="R154" s="245">
        <v>6840.0110000000004</v>
      </c>
      <c r="S154" s="359" t="s">
        <v>86</v>
      </c>
      <c r="T154" s="359" t="s">
        <v>86</v>
      </c>
      <c r="U154" s="245">
        <v>2186.2640000000001</v>
      </c>
      <c r="V154" s="359" t="s">
        <v>86</v>
      </c>
      <c r="W154" s="359" t="s">
        <v>86</v>
      </c>
      <c r="X154" s="354">
        <v>31.962872574327733</v>
      </c>
      <c r="Y154" s="354">
        <v>0</v>
      </c>
      <c r="Z154" s="354">
        <v>0</v>
      </c>
      <c r="AA154" s="245">
        <v>1339.433</v>
      </c>
      <c r="AB154" s="359" t="s">
        <v>86</v>
      </c>
      <c r="AC154" s="359" t="s">
        <v>86</v>
      </c>
      <c r="AD154" s="245">
        <v>4172.375</v>
      </c>
      <c r="AE154" s="246">
        <v>26312.156896779998</v>
      </c>
      <c r="AF154" s="360">
        <v>9.2291260000000008</v>
      </c>
      <c r="AG154" s="361">
        <v>5.3782785411203387</v>
      </c>
      <c r="AH154" s="362" t="s">
        <v>86</v>
      </c>
      <c r="AI154" s="362" t="s">
        <v>86</v>
      </c>
      <c r="AJ154" s="362" t="s">
        <v>86</v>
      </c>
      <c r="AK154" s="362">
        <v>12.035214821622638</v>
      </c>
      <c r="AL154" s="362">
        <v>0</v>
      </c>
      <c r="AM154" s="362">
        <v>0</v>
      </c>
      <c r="AN154" s="247">
        <v>56.535160352059052</v>
      </c>
      <c r="AO154" s="361" t="s">
        <v>86</v>
      </c>
      <c r="AP154" s="361" t="s">
        <v>86</v>
      </c>
      <c r="AQ154" s="121"/>
    </row>
    <row r="155" spans="1:43" s="119" customFormat="1" ht="9" customHeight="1">
      <c r="A155" s="2"/>
      <c r="B155" s="351" t="s">
        <v>462</v>
      </c>
      <c r="C155" s="241" t="s">
        <v>463</v>
      </c>
      <c r="D155" s="352" t="s">
        <v>464</v>
      </c>
      <c r="E155" s="242">
        <v>11.13</v>
      </c>
      <c r="F155" s="243">
        <v>13.283333778381348</v>
      </c>
      <c r="G155" s="353">
        <v>19.347113911782099</v>
      </c>
      <c r="H155" s="354" t="s">
        <v>429</v>
      </c>
      <c r="I155" s="355" t="s">
        <v>430</v>
      </c>
      <c r="J155" s="356">
        <v>-0.4472271914132242</v>
      </c>
      <c r="K155" s="356">
        <v>7.5362318840579867</v>
      </c>
      <c r="L155" s="357">
        <v>-21.381648654375919</v>
      </c>
      <c r="M155" s="357">
        <v>-7.8489816194734168</v>
      </c>
      <c r="N155" s="358">
        <v>18.690000000000001</v>
      </c>
      <c r="O155" s="358">
        <v>6.04</v>
      </c>
      <c r="P155" s="244">
        <v>22.643070000000002</v>
      </c>
      <c r="Q155" s="245">
        <v>2987.6696121999998</v>
      </c>
      <c r="R155" s="245">
        <v>797.20399999999995</v>
      </c>
      <c r="S155" s="359">
        <v>1061.5999999999999</v>
      </c>
      <c r="T155" s="359">
        <v>1085.4000000000001</v>
      </c>
      <c r="U155" s="245">
        <v>573.62199999999996</v>
      </c>
      <c r="V155" s="359">
        <v>769</v>
      </c>
      <c r="W155" s="359">
        <v>567</v>
      </c>
      <c r="X155" s="354">
        <v>71.954230033968727</v>
      </c>
      <c r="Y155" s="354">
        <v>72.437829691032405</v>
      </c>
      <c r="Z155" s="354">
        <v>52.238805970149251</v>
      </c>
      <c r="AA155" s="245">
        <v>425.22199999999998</v>
      </c>
      <c r="AB155" s="359">
        <v>318</v>
      </c>
      <c r="AC155" s="359">
        <v>308.40000000000003</v>
      </c>
      <c r="AD155" s="245">
        <v>-1113.9899999999998</v>
      </c>
      <c r="AE155" s="246">
        <v>1873.6796122000001</v>
      </c>
      <c r="AF155" s="360">
        <v>1.142695</v>
      </c>
      <c r="AG155" s="361">
        <v>10.166325178859074</v>
      </c>
      <c r="AH155" s="362">
        <v>9.198036006546646</v>
      </c>
      <c r="AI155" s="362">
        <v>9.198036006546646</v>
      </c>
      <c r="AJ155" s="362">
        <v>9.3979933110367906</v>
      </c>
      <c r="AK155" s="362">
        <v>3.2664012401895328</v>
      </c>
      <c r="AL155" s="362">
        <v>2.4365144501950584</v>
      </c>
      <c r="AM155" s="362">
        <v>3.3045495805996472</v>
      </c>
      <c r="AN155" s="247">
        <v>13.47836489646472</v>
      </c>
      <c r="AO155" s="361">
        <v>7.343</v>
      </c>
      <c r="AP155" s="361">
        <v>10.620000000000001</v>
      </c>
      <c r="AQ155" s="121"/>
    </row>
    <row r="156" spans="1:43" s="119" customFormat="1" ht="9" customHeight="1">
      <c r="A156" s="2"/>
      <c r="B156" s="351" t="s">
        <v>320</v>
      </c>
      <c r="C156" s="241" t="s">
        <v>31</v>
      </c>
      <c r="D156" s="352" t="s">
        <v>321</v>
      </c>
      <c r="E156" s="242">
        <v>28.19</v>
      </c>
      <c r="F156" s="243">
        <v>30</v>
      </c>
      <c r="G156" s="353">
        <v>6.4207165661582133</v>
      </c>
      <c r="H156" s="354" t="s">
        <v>506</v>
      </c>
      <c r="I156" s="355">
        <v>44133</v>
      </c>
      <c r="J156" s="356">
        <v>1.2208258527827587</v>
      </c>
      <c r="K156" s="356">
        <v>13.212851405622494</v>
      </c>
      <c r="L156" s="357">
        <v>-6.5906756353755869</v>
      </c>
      <c r="M156" s="357">
        <v>-2.8199117484831726</v>
      </c>
      <c r="N156" s="358">
        <v>31.24</v>
      </c>
      <c r="O156" s="358">
        <v>10.85</v>
      </c>
      <c r="P156" s="244">
        <v>1818.596</v>
      </c>
      <c r="Q156" s="245">
        <v>372209.0531427</v>
      </c>
      <c r="R156" s="245">
        <v>310255</v>
      </c>
      <c r="S156" s="359">
        <v>288999</v>
      </c>
      <c r="T156" s="359">
        <v>285093</v>
      </c>
      <c r="U156" s="245">
        <v>103774</v>
      </c>
      <c r="V156" s="359">
        <v>121997.26700000001</v>
      </c>
      <c r="W156" s="359">
        <v>145662.93799999999</v>
      </c>
      <c r="X156" s="354">
        <v>33.44797021804645</v>
      </c>
      <c r="Y156" s="354">
        <v>42.213733265513028</v>
      </c>
      <c r="Z156" s="354">
        <v>51.093130311863142</v>
      </c>
      <c r="AA156" s="245">
        <v>25779</v>
      </c>
      <c r="AB156" s="359">
        <v>-37578.875</v>
      </c>
      <c r="AC156" s="359">
        <v>29791.125</v>
      </c>
      <c r="AD156" s="245">
        <v>317635</v>
      </c>
      <c r="AE156" s="246">
        <v>689844.0531427</v>
      </c>
      <c r="AF156" s="360">
        <v>0.42285200000000001</v>
      </c>
      <c r="AG156" s="361">
        <v>1.498412507210616</v>
      </c>
      <c r="AH156" s="362" t="s">
        <v>86</v>
      </c>
      <c r="AI156" s="362" t="s">
        <v>86</v>
      </c>
      <c r="AJ156" s="362">
        <v>12.008510638297871</v>
      </c>
      <c r="AK156" s="362">
        <v>6.6475615582197856</v>
      </c>
      <c r="AL156" s="362">
        <v>5.6545861239883344</v>
      </c>
      <c r="AM156" s="362">
        <v>4.7358927577219401</v>
      </c>
      <c r="AN156" s="247">
        <v>9.5264315145692056</v>
      </c>
      <c r="AO156" s="361">
        <v>-12.085000000000001</v>
      </c>
      <c r="AP156" s="361">
        <v>10.054</v>
      </c>
      <c r="AQ156" s="121">
        <v>0</v>
      </c>
    </row>
    <row r="157" spans="1:43" s="119" customFormat="1" ht="9" customHeight="1">
      <c r="A157" s="2"/>
      <c r="B157" s="351" t="s">
        <v>485</v>
      </c>
      <c r="C157" s="241" t="s">
        <v>486</v>
      </c>
      <c r="D157" s="352" t="s">
        <v>487</v>
      </c>
      <c r="E157" s="242">
        <v>56.15</v>
      </c>
      <c r="F157" s="243">
        <v>52.5</v>
      </c>
      <c r="G157" s="353">
        <v>-6.5004452359750609</v>
      </c>
      <c r="H157" s="354" t="s">
        <v>429</v>
      </c>
      <c r="I157" s="355" t="s">
        <v>430</v>
      </c>
      <c r="J157" s="356">
        <v>1.0983075261073116</v>
      </c>
      <c r="K157" s="356">
        <v>11.919473789116996</v>
      </c>
      <c r="L157" s="357">
        <v>69.842710223835439</v>
      </c>
      <c r="M157" s="357">
        <v>90.791709140332983</v>
      </c>
      <c r="N157" s="358">
        <v>59</v>
      </c>
      <c r="O157" s="358">
        <v>9.1</v>
      </c>
      <c r="P157" s="244">
        <v>408.25130000000001</v>
      </c>
      <c r="Q157" s="245">
        <v>8320.8723066000002</v>
      </c>
      <c r="R157" s="245">
        <v>848.92</v>
      </c>
      <c r="S157" s="359">
        <v>1708</v>
      </c>
      <c r="T157" s="359">
        <v>3006</v>
      </c>
      <c r="U157" s="245">
        <v>247.22000000000003</v>
      </c>
      <c r="V157" s="359">
        <v>1226</v>
      </c>
      <c r="W157" s="359">
        <v>1840</v>
      </c>
      <c r="X157" s="354">
        <v>29.121707581397544</v>
      </c>
      <c r="Y157" s="354">
        <v>71.779859484777518</v>
      </c>
      <c r="Z157" s="354">
        <v>61.210911510312705</v>
      </c>
      <c r="AA157" s="245">
        <v>204.875</v>
      </c>
      <c r="AB157" s="359">
        <v>156</v>
      </c>
      <c r="AC157" s="359">
        <v>1106</v>
      </c>
      <c r="AD157" s="245">
        <v>1572.3600000000001</v>
      </c>
      <c r="AE157" s="246">
        <v>9893.2323066000008</v>
      </c>
      <c r="AF157" s="360">
        <v>0</v>
      </c>
      <c r="AG157" s="361" t="s">
        <v>86</v>
      </c>
      <c r="AH157" s="362">
        <v>53.249999999999993</v>
      </c>
      <c r="AI157" s="362">
        <v>53.249999999999993</v>
      </c>
      <c r="AJ157" s="362">
        <v>7.5274869109947637</v>
      </c>
      <c r="AK157" s="362">
        <v>40.017928592346898</v>
      </c>
      <c r="AL157" s="362">
        <v>8.0695206415986949</v>
      </c>
      <c r="AM157" s="362">
        <v>5.3767566883695652</v>
      </c>
      <c r="AN157" s="247">
        <v>21.683037590701399</v>
      </c>
      <c r="AO157" s="361">
        <v>6.6000000000000005</v>
      </c>
      <c r="AP157" s="361">
        <v>32.4</v>
      </c>
      <c r="AQ157" s="121">
        <v>0</v>
      </c>
    </row>
    <row r="158" spans="1:43" s="119" customFormat="1" ht="9" customHeight="1">
      <c r="A158" s="2"/>
      <c r="B158" s="351" t="s">
        <v>322</v>
      </c>
      <c r="C158" s="241" t="s">
        <v>55</v>
      </c>
      <c r="D158" s="352" t="s">
        <v>323</v>
      </c>
      <c r="E158" s="242">
        <v>23.99</v>
      </c>
      <c r="F158" s="243">
        <v>22</v>
      </c>
      <c r="G158" s="353">
        <v>-8.2951229679032892</v>
      </c>
      <c r="H158" s="354" t="s">
        <v>504</v>
      </c>
      <c r="I158" s="355">
        <v>44140</v>
      </c>
      <c r="J158" s="356">
        <v>1.6525423728813493</v>
      </c>
      <c r="K158" s="356">
        <v>18.002951303492388</v>
      </c>
      <c r="L158" s="357">
        <v>-4.654028059298132</v>
      </c>
      <c r="M158" s="357">
        <v>8.3118876698722097</v>
      </c>
      <c r="N158" s="358">
        <v>28.07</v>
      </c>
      <c r="O158" s="358">
        <v>10.11</v>
      </c>
      <c r="P158" s="244">
        <v>132.6942</v>
      </c>
      <c r="Q158" s="245">
        <v>26648.636516799997</v>
      </c>
      <c r="R158" s="245">
        <v>90697.982999999993</v>
      </c>
      <c r="S158" s="359">
        <v>81807</v>
      </c>
      <c r="T158" s="359">
        <v>88506</v>
      </c>
      <c r="U158" s="245">
        <v>2711.8429999999998</v>
      </c>
      <c r="V158" s="359">
        <v>3417.7860000000001</v>
      </c>
      <c r="W158" s="359">
        <v>3935.308</v>
      </c>
      <c r="X158" s="354">
        <v>2.9899705707898709</v>
      </c>
      <c r="Y158" s="354">
        <v>4.1778649748798999</v>
      </c>
      <c r="Z158" s="354">
        <v>4.4463742571125122</v>
      </c>
      <c r="AA158" s="245">
        <v>1150.421</v>
      </c>
      <c r="AB158" s="359">
        <v>856.35699999999997</v>
      </c>
      <c r="AC158" s="359">
        <v>1255.462</v>
      </c>
      <c r="AD158" s="245">
        <v>9799.6670000000013</v>
      </c>
      <c r="AE158" s="246">
        <v>36448.303516799999</v>
      </c>
      <c r="AF158" s="360">
        <v>0.24</v>
      </c>
      <c r="AG158" s="361">
        <v>1.0041840779731463</v>
      </c>
      <c r="AH158" s="362">
        <v>31.079323797139139</v>
      </c>
      <c r="AI158" s="362">
        <v>31.079323797139139</v>
      </c>
      <c r="AJ158" s="362">
        <v>21.28227960819234</v>
      </c>
      <c r="AK158" s="362">
        <v>13.440418017119724</v>
      </c>
      <c r="AL158" s="362">
        <v>10.664302421743198</v>
      </c>
      <c r="AM158" s="362">
        <v>9.2618680715207038</v>
      </c>
      <c r="AN158" s="247">
        <v>12.307707043761122</v>
      </c>
      <c r="AO158" s="361">
        <v>8.1229999999999993</v>
      </c>
      <c r="AP158" s="361">
        <v>12.411</v>
      </c>
      <c r="AQ158" s="121">
        <v>1</v>
      </c>
    </row>
    <row r="159" spans="1:43" s="119" customFormat="1" ht="9" customHeight="1">
      <c r="A159" s="2"/>
      <c r="B159" s="371"/>
      <c r="C159" s="352"/>
      <c r="D159" s="352"/>
      <c r="E159" s="242"/>
      <c r="F159" s="243"/>
      <c r="G159" s="353"/>
      <c r="H159" s="354"/>
      <c r="I159" s="355"/>
      <c r="J159" s="356"/>
      <c r="K159" s="356"/>
      <c r="L159" s="357"/>
      <c r="M159" s="357"/>
      <c r="N159" s="358"/>
      <c r="O159" s="358"/>
      <c r="P159" s="245"/>
      <c r="Q159" s="291"/>
      <c r="R159" s="292"/>
      <c r="S159" s="292"/>
      <c r="T159" s="292"/>
      <c r="U159" s="372"/>
      <c r="V159" s="372"/>
      <c r="W159" s="372"/>
      <c r="X159" s="354"/>
      <c r="Y159" s="354"/>
      <c r="Z159" s="354"/>
      <c r="AA159" s="292"/>
      <c r="AB159" s="372"/>
      <c r="AC159" s="372"/>
      <c r="AD159" s="291"/>
      <c r="AE159" s="291"/>
      <c r="AF159" s="291"/>
      <c r="AG159" s="364"/>
      <c r="AH159" s="365"/>
      <c r="AI159" s="362"/>
      <c r="AJ159" s="362"/>
      <c r="AK159" s="373"/>
      <c r="AL159" s="373"/>
      <c r="AM159" s="373"/>
      <c r="AN159" s="374"/>
      <c r="AO159" s="354"/>
      <c r="AP159" s="354"/>
      <c r="AQ159" s="121"/>
    </row>
    <row r="160" spans="1:43" s="119" customFormat="1" ht="9" customHeight="1">
      <c r="A160" s="2"/>
      <c r="B160" s="262" t="s">
        <v>324</v>
      </c>
      <c r="C160" s="263"/>
      <c r="D160" s="263"/>
      <c r="E160" s="264"/>
      <c r="F160" s="265"/>
      <c r="G160" s="266"/>
      <c r="H160" s="267"/>
      <c r="I160" s="268"/>
      <c r="J160" s="269"/>
      <c r="K160" s="269"/>
      <c r="L160" s="270"/>
      <c r="M160" s="270"/>
      <c r="N160" s="271"/>
      <c r="O160" s="271"/>
      <c r="P160" s="271"/>
      <c r="Q160" s="272"/>
      <c r="R160" s="272"/>
      <c r="S160" s="272"/>
      <c r="T160" s="272"/>
      <c r="U160" s="272"/>
      <c r="V160" s="272"/>
      <c r="W160" s="272"/>
      <c r="X160" s="272"/>
      <c r="Y160" s="272"/>
      <c r="Z160" s="272"/>
      <c r="AA160" s="272"/>
      <c r="AB160" s="272"/>
      <c r="AC160" s="272"/>
      <c r="AD160" s="272"/>
      <c r="AE160" s="272"/>
      <c r="AF160" s="272"/>
      <c r="AG160" s="273"/>
      <c r="AH160" s="274">
        <v>50.639445092959875</v>
      </c>
      <c r="AI160" s="274">
        <v>50.639445092959875</v>
      </c>
      <c r="AJ160" s="274">
        <v>73.643734818638663</v>
      </c>
      <c r="AK160" s="274">
        <v>26.963956532885675</v>
      </c>
      <c r="AL160" s="274">
        <v>17.22674853874847</v>
      </c>
      <c r="AM160" s="274">
        <v>14.234643740113544</v>
      </c>
      <c r="AN160" s="275">
        <v>16.902990075687953</v>
      </c>
      <c r="AO160" s="275">
        <v>10.558615384615385</v>
      </c>
      <c r="AP160" s="275">
        <v>15.689692307692308</v>
      </c>
      <c r="AQ160" s="121">
        <v>0</v>
      </c>
    </row>
    <row r="161" spans="1:48" s="119" customFormat="1" ht="3" customHeight="1">
      <c r="A161" s="2"/>
      <c r="B161" s="276"/>
      <c r="C161" s="277"/>
      <c r="D161" s="277"/>
      <c r="E161" s="278"/>
      <c r="F161" s="279"/>
      <c r="G161" s="280"/>
      <c r="H161" s="281"/>
      <c r="I161" s="282"/>
      <c r="J161" s="366"/>
      <c r="K161" s="366"/>
      <c r="L161" s="367"/>
      <c r="M161" s="367"/>
      <c r="N161" s="368"/>
      <c r="O161" s="368"/>
      <c r="P161" s="368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4"/>
      <c r="AH161" s="285"/>
      <c r="AI161" s="285"/>
      <c r="AJ161" s="285"/>
      <c r="AK161" s="285"/>
      <c r="AL161" s="285"/>
      <c r="AM161" s="285"/>
      <c r="AN161" s="286"/>
      <c r="AO161" s="286"/>
      <c r="AP161" s="286"/>
      <c r="AQ161" s="121">
        <v>1</v>
      </c>
    </row>
    <row r="162" spans="1:48" s="119" customFormat="1" ht="9" customHeight="1">
      <c r="A162" s="2"/>
      <c r="B162" s="351" t="s">
        <v>390</v>
      </c>
      <c r="C162" s="241" t="s">
        <v>391</v>
      </c>
      <c r="D162" s="352" t="s">
        <v>392</v>
      </c>
      <c r="E162" s="242">
        <v>12.01</v>
      </c>
      <c r="F162" s="243">
        <v>15.199999809265137</v>
      </c>
      <c r="G162" s="353">
        <v>26.561197412698888</v>
      </c>
      <c r="H162" s="354" t="s">
        <v>429</v>
      </c>
      <c r="I162" s="355" t="s">
        <v>430</v>
      </c>
      <c r="J162" s="356">
        <v>-0.33195020746888959</v>
      </c>
      <c r="K162" s="356">
        <v>10.79335793357934</v>
      </c>
      <c r="L162" s="357">
        <v>-33.318527566487141</v>
      </c>
      <c r="M162" s="357">
        <v>-33.792723263506062</v>
      </c>
      <c r="N162" s="358">
        <v>23.4</v>
      </c>
      <c r="O162" s="358">
        <v>8</v>
      </c>
      <c r="P162" s="244">
        <v>4.9431729999999998</v>
      </c>
      <c r="Q162" s="245">
        <v>1418.3308638400001</v>
      </c>
      <c r="R162" s="245">
        <v>1076.9179999999999</v>
      </c>
      <c r="S162" s="359">
        <v>896.2</v>
      </c>
      <c r="T162" s="359">
        <v>1085.4000000000001</v>
      </c>
      <c r="U162" s="245">
        <v>205.01400000000001</v>
      </c>
      <c r="V162" s="359">
        <v>119.4</v>
      </c>
      <c r="W162" s="359">
        <v>268.8</v>
      </c>
      <c r="X162" s="354">
        <v>19.037104032061869</v>
      </c>
      <c r="Y162" s="354">
        <v>13.322918991296588</v>
      </c>
      <c r="Z162" s="354">
        <v>24.765063571033718</v>
      </c>
      <c r="AA162" s="245">
        <v>40.087000000000003</v>
      </c>
      <c r="AB162" s="359">
        <v>-98.4</v>
      </c>
      <c r="AC162" s="359">
        <v>45.22</v>
      </c>
      <c r="AD162" s="245">
        <v>670.44100000000003</v>
      </c>
      <c r="AE162" s="246">
        <v>2088.7718638400002</v>
      </c>
      <c r="AF162" s="360">
        <v>8.7297550000000002E-2</v>
      </c>
      <c r="AG162" s="361">
        <v>0.72747959444920229</v>
      </c>
      <c r="AH162" s="362" t="s">
        <v>86</v>
      </c>
      <c r="AI162" s="362" t="s">
        <v>86</v>
      </c>
      <c r="AJ162" s="362">
        <v>39.570957095709574</v>
      </c>
      <c r="AK162" s="362">
        <v>10.188435247544071</v>
      </c>
      <c r="AL162" s="362">
        <v>17.493901707202681</v>
      </c>
      <c r="AM162" s="362">
        <v>7.7707286601190475</v>
      </c>
      <c r="AN162" s="247">
        <v>3.2375144166446894</v>
      </c>
      <c r="AO162" s="361">
        <v>-7.58</v>
      </c>
      <c r="AP162" s="361">
        <v>4</v>
      </c>
      <c r="AQ162" s="121"/>
    </row>
    <row r="163" spans="1:48" s="119" customFormat="1" ht="9" customHeight="1">
      <c r="A163" s="2"/>
      <c r="B163" s="351" t="s">
        <v>426</v>
      </c>
      <c r="C163" s="241" t="s">
        <v>325</v>
      </c>
      <c r="D163" s="352" t="s">
        <v>326</v>
      </c>
      <c r="E163" s="242">
        <v>38.049999999999997</v>
      </c>
      <c r="F163" s="243">
        <v>35.75714111328125</v>
      </c>
      <c r="G163" s="353">
        <v>-6.0259103461727914</v>
      </c>
      <c r="H163" s="354" t="s">
        <v>429</v>
      </c>
      <c r="I163" s="355" t="s">
        <v>430</v>
      </c>
      <c r="J163" s="356">
        <v>1.6021361815754087</v>
      </c>
      <c r="K163" s="356">
        <v>5.9888579387186613</v>
      </c>
      <c r="L163" s="357">
        <v>27.72742531050687</v>
      </c>
      <c r="M163" s="357">
        <v>35.699001426533528</v>
      </c>
      <c r="N163" s="358">
        <v>39.9</v>
      </c>
      <c r="O163" s="358">
        <v>12.5</v>
      </c>
      <c r="P163" s="244">
        <v>45.453319999999998</v>
      </c>
      <c r="Q163" s="245">
        <v>5141.2498876500003</v>
      </c>
      <c r="R163" s="245">
        <v>1102.4570000000001</v>
      </c>
      <c r="S163" s="359">
        <v>1387.778</v>
      </c>
      <c r="T163" s="359">
        <v>1784.6670000000001</v>
      </c>
      <c r="U163" s="245">
        <v>95.524000000000001</v>
      </c>
      <c r="V163" s="359">
        <v>367.55599999999998</v>
      </c>
      <c r="W163" s="359">
        <v>483.55599999999998</v>
      </c>
      <c r="X163" s="354">
        <v>8.6646463308773036</v>
      </c>
      <c r="Y163" s="354">
        <v>26.485215935113537</v>
      </c>
      <c r="Z163" s="354">
        <v>27.095026691253882</v>
      </c>
      <c r="AA163" s="245">
        <v>2.2509999999999999</v>
      </c>
      <c r="AB163" s="359">
        <v>57.983000000000004</v>
      </c>
      <c r="AC163" s="359">
        <v>176.44400000000002</v>
      </c>
      <c r="AD163" s="245">
        <v>1063.105</v>
      </c>
      <c r="AE163" s="246">
        <v>6204.3548876500008</v>
      </c>
      <c r="AF163" s="360">
        <v>0</v>
      </c>
      <c r="AG163" s="361" t="s">
        <v>86</v>
      </c>
      <c r="AH163" s="362">
        <v>84.118942731277528</v>
      </c>
      <c r="AI163" s="362">
        <v>84.118942731277528</v>
      </c>
      <c r="AJ163" s="362">
        <v>26.743697478991596</v>
      </c>
      <c r="AK163" s="362">
        <v>64.950744186277802</v>
      </c>
      <c r="AL163" s="362">
        <v>16.88002613928218</v>
      </c>
      <c r="AM163" s="362">
        <v>12.830685355263922</v>
      </c>
      <c r="AN163" s="247">
        <v>0.33061857466949052</v>
      </c>
      <c r="AO163" s="361">
        <v>5.343</v>
      </c>
      <c r="AP163" s="361">
        <v>12.8</v>
      </c>
      <c r="AQ163" s="121"/>
    </row>
    <row r="164" spans="1:48" s="119" customFormat="1" ht="9" customHeight="1">
      <c r="A164" s="2"/>
      <c r="B164" s="351" t="s">
        <v>447</v>
      </c>
      <c r="C164" s="241" t="s">
        <v>448</v>
      </c>
      <c r="D164" s="352" t="s">
        <v>449</v>
      </c>
      <c r="E164" s="242">
        <v>70.84</v>
      </c>
      <c r="F164" s="243">
        <v>72.545455932617188</v>
      </c>
      <c r="G164" s="353">
        <v>2.4074759071388785</v>
      </c>
      <c r="H164" s="354" t="s">
        <v>429</v>
      </c>
      <c r="I164" s="355" t="s">
        <v>430</v>
      </c>
      <c r="J164" s="356">
        <v>0.59642147117295874</v>
      </c>
      <c r="K164" s="356">
        <v>2.0014398848092085</v>
      </c>
      <c r="L164" s="357">
        <v>11.641687548264068</v>
      </c>
      <c r="M164" s="357">
        <v>10.433847257081386</v>
      </c>
      <c r="N164" s="358">
        <v>73.239999999999995</v>
      </c>
      <c r="O164" s="358">
        <v>31.65</v>
      </c>
      <c r="P164" s="244">
        <v>31.757020000000001</v>
      </c>
      <c r="Q164" s="245">
        <v>7036.9667708200004</v>
      </c>
      <c r="R164" s="245">
        <v>1526.6590000000001</v>
      </c>
      <c r="S164" s="359">
        <v>1504</v>
      </c>
      <c r="T164" s="359">
        <v>2319.143</v>
      </c>
      <c r="U164" s="245">
        <v>232.161</v>
      </c>
      <c r="V164" s="359">
        <v>180.267</v>
      </c>
      <c r="W164" s="359">
        <v>363.11099999999999</v>
      </c>
      <c r="X164" s="354">
        <v>15.207128769423949</v>
      </c>
      <c r="Y164" s="354">
        <v>11.985837765957447</v>
      </c>
      <c r="Z164" s="354">
        <v>15.657119892994956</v>
      </c>
      <c r="AA164" s="245">
        <v>142.64400000000001</v>
      </c>
      <c r="AB164" s="359">
        <v>49.198</v>
      </c>
      <c r="AC164" s="359">
        <v>198</v>
      </c>
      <c r="AD164" s="245">
        <v>112.15899999999999</v>
      </c>
      <c r="AE164" s="246">
        <v>7149.1257708200001</v>
      </c>
      <c r="AF164" s="360">
        <v>0.53072770000000002</v>
      </c>
      <c r="AG164" s="361">
        <v>0.7511006007611567</v>
      </c>
      <c r="AH164" s="362">
        <v>105.89205397301347</v>
      </c>
      <c r="AI164" s="362">
        <v>105.89205397301347</v>
      </c>
      <c r="AJ164" s="362">
        <v>32.958469435370972</v>
      </c>
      <c r="AK164" s="362">
        <v>30.793827433634419</v>
      </c>
      <c r="AL164" s="362">
        <v>39.658538561245265</v>
      </c>
      <c r="AM164" s="362">
        <v>19.688540889204678</v>
      </c>
      <c r="AN164" s="247">
        <v>20.728589760487033</v>
      </c>
      <c r="AO164" s="361">
        <v>5.2930000000000001</v>
      </c>
      <c r="AP164" s="361">
        <v>22.436</v>
      </c>
      <c r="AQ164" s="121"/>
    </row>
    <row r="165" spans="1:48" s="119" customFormat="1" ht="9" customHeight="1">
      <c r="A165" s="2"/>
      <c r="B165" s="351" t="s">
        <v>470</v>
      </c>
      <c r="C165" s="241" t="s">
        <v>471</v>
      </c>
      <c r="D165" s="352" t="s">
        <v>472</v>
      </c>
      <c r="E165" s="242">
        <v>4.92</v>
      </c>
      <c r="F165" s="243">
        <v>7</v>
      </c>
      <c r="G165" s="353">
        <v>42.276422764227647</v>
      </c>
      <c r="H165" s="354" t="s">
        <v>504</v>
      </c>
      <c r="I165" s="355">
        <v>44148</v>
      </c>
      <c r="J165" s="356">
        <v>1.0266940451745254</v>
      </c>
      <c r="K165" s="356">
        <v>4.9040511727078906</v>
      </c>
      <c r="L165" s="357">
        <v>-56.955380577427817</v>
      </c>
      <c r="M165" s="357">
        <v>-59.338842975206617</v>
      </c>
      <c r="N165" s="358">
        <v>12.8</v>
      </c>
      <c r="O165" s="358">
        <v>3.57</v>
      </c>
      <c r="P165" s="244">
        <v>385.8383</v>
      </c>
      <c r="Q165" s="245">
        <v>9176.6043668999991</v>
      </c>
      <c r="R165" s="245">
        <v>6060.7079999999996</v>
      </c>
      <c r="S165" s="359">
        <v>6479</v>
      </c>
      <c r="T165" s="359">
        <v>6219</v>
      </c>
      <c r="U165" s="245">
        <v>1723.703</v>
      </c>
      <c r="V165" s="359">
        <v>1179.125</v>
      </c>
      <c r="W165" s="359">
        <v>1495.3330000000001</v>
      </c>
      <c r="X165" s="354">
        <v>28.440621128752614</v>
      </c>
      <c r="Y165" s="354">
        <v>18.199181972526624</v>
      </c>
      <c r="Z165" s="354">
        <v>24.044589162244733</v>
      </c>
      <c r="AA165" s="245">
        <v>1403.7470000000001</v>
      </c>
      <c r="AB165" s="359">
        <v>-453.11099999999999</v>
      </c>
      <c r="AC165" s="359">
        <v>92</v>
      </c>
      <c r="AD165" s="245">
        <v>11262.965999999999</v>
      </c>
      <c r="AE165" s="246">
        <v>20439.570366899999</v>
      </c>
      <c r="AF165" s="360">
        <v>4.7388619999999999E-3</v>
      </c>
      <c r="AG165" s="361">
        <v>9.690924663789921E-2</v>
      </c>
      <c r="AH165" s="362" t="s">
        <v>86</v>
      </c>
      <c r="AI165" s="362" t="s">
        <v>86</v>
      </c>
      <c r="AJ165" s="362">
        <v>543.33333333333326</v>
      </c>
      <c r="AK165" s="362">
        <v>11.857942097275458</v>
      </c>
      <c r="AL165" s="362">
        <v>17.334523792558041</v>
      </c>
      <c r="AM165" s="362">
        <v>13.668908776105388</v>
      </c>
      <c r="AN165" s="247">
        <v>9.0243029490367839</v>
      </c>
      <c r="AO165" s="361">
        <v>-3.5700000000000003</v>
      </c>
      <c r="AP165" s="361">
        <v>0.39700000000000002</v>
      </c>
      <c r="AQ165" s="121">
        <v>0</v>
      </c>
    </row>
    <row r="166" spans="1:48" s="119" customFormat="1" ht="9" customHeight="1">
      <c r="A166" s="2"/>
      <c r="B166" s="351" t="s">
        <v>393</v>
      </c>
      <c r="C166" s="241" t="s">
        <v>394</v>
      </c>
      <c r="D166" s="352" t="s">
        <v>395</v>
      </c>
      <c r="E166" s="242">
        <v>21.86</v>
      </c>
      <c r="F166" s="243">
        <v>33.333332061767578</v>
      </c>
      <c r="G166" s="353">
        <v>52.485508059321042</v>
      </c>
      <c r="H166" s="354" t="s">
        <v>429</v>
      </c>
      <c r="I166" s="355" t="s">
        <v>430</v>
      </c>
      <c r="J166" s="356">
        <v>0</v>
      </c>
      <c r="K166" s="356">
        <v>19.91223258365331</v>
      </c>
      <c r="L166" s="357">
        <v>-46.957196932932163</v>
      </c>
      <c r="M166" s="357">
        <v>-45.92455163883735</v>
      </c>
      <c r="N166" s="358">
        <v>42.247</v>
      </c>
      <c r="O166" s="358">
        <v>4.8739999999999997</v>
      </c>
      <c r="P166" s="244">
        <v>213.8819</v>
      </c>
      <c r="Q166" s="245">
        <v>3778.0327369399997</v>
      </c>
      <c r="R166" s="245">
        <v>1536.963</v>
      </c>
      <c r="S166" s="359">
        <v>666</v>
      </c>
      <c r="T166" s="359">
        <v>1271</v>
      </c>
      <c r="U166" s="245">
        <v>565.59100000000001</v>
      </c>
      <c r="V166" s="359">
        <v>-982</v>
      </c>
      <c r="W166" s="359">
        <v>428</v>
      </c>
      <c r="X166" s="354">
        <v>36.799259318539221</v>
      </c>
      <c r="Y166" s="354">
        <v>0</v>
      </c>
      <c r="Z166" s="354">
        <v>33.674272226593231</v>
      </c>
      <c r="AA166" s="245">
        <v>137.68</v>
      </c>
      <c r="AB166" s="359">
        <v>-1376</v>
      </c>
      <c r="AC166" s="359">
        <v>32</v>
      </c>
      <c r="AD166" s="245">
        <v>1465.625</v>
      </c>
      <c r="AE166" s="246">
        <v>5243.6577369400002</v>
      </c>
      <c r="AF166" s="360">
        <v>0.39271909999999999</v>
      </c>
      <c r="AG166" s="361">
        <v>1.7965193036926632</v>
      </c>
      <c r="AH166" s="362" t="s">
        <v>86</v>
      </c>
      <c r="AI166" s="362" t="s">
        <v>86</v>
      </c>
      <c r="AJ166" s="362" t="s">
        <v>86</v>
      </c>
      <c r="AK166" s="362">
        <v>9.2711124062087276</v>
      </c>
      <c r="AL166" s="362">
        <v>-5.339773662871691</v>
      </c>
      <c r="AM166" s="362">
        <v>12.251536768551402</v>
      </c>
      <c r="AN166" s="247">
        <v>17.503100615639848</v>
      </c>
      <c r="AO166" s="361">
        <v>21.2</v>
      </c>
      <c r="AP166" s="361">
        <v>20.8</v>
      </c>
      <c r="AQ166" s="121">
        <v>1</v>
      </c>
    </row>
    <row r="167" spans="1:48" s="119" customFormat="1" ht="9" customHeight="1">
      <c r="A167" s="2"/>
      <c r="B167" s="351" t="s">
        <v>330</v>
      </c>
      <c r="C167" s="241" t="s">
        <v>331</v>
      </c>
      <c r="D167" s="352" t="s">
        <v>332</v>
      </c>
      <c r="E167" s="242">
        <v>27.62</v>
      </c>
      <c r="F167" s="243">
        <v>29.600000381469727</v>
      </c>
      <c r="G167" s="353">
        <v>7.1687197011937931</v>
      </c>
      <c r="H167" s="354" t="s">
        <v>429</v>
      </c>
      <c r="I167" s="355" t="s">
        <v>430</v>
      </c>
      <c r="J167" s="356">
        <v>2.410085279940688</v>
      </c>
      <c r="K167" s="356">
        <v>3.9909638554217031</v>
      </c>
      <c r="L167" s="357">
        <v>-7.2780985631798023</v>
      </c>
      <c r="M167" s="357">
        <v>-2.2197047474068032</v>
      </c>
      <c r="N167" s="358">
        <v>34.090000000000003</v>
      </c>
      <c r="O167" s="358">
        <v>17.149999999999999</v>
      </c>
      <c r="P167" s="244">
        <v>46.699469999999998</v>
      </c>
      <c r="Q167" s="245">
        <v>8800.5620361900001</v>
      </c>
      <c r="R167" s="245">
        <v>2664.4630000000002</v>
      </c>
      <c r="S167" s="359">
        <v>2758.2730000000001</v>
      </c>
      <c r="T167" s="359">
        <v>3276.5</v>
      </c>
      <c r="U167" s="245">
        <v>691.63799999999992</v>
      </c>
      <c r="V167" s="359">
        <v>690.83299999999997</v>
      </c>
      <c r="W167" s="359">
        <v>936.08299999999997</v>
      </c>
      <c r="X167" s="354">
        <v>25.957875939729689</v>
      </c>
      <c r="Y167" s="354">
        <v>25.045852966693289</v>
      </c>
      <c r="Z167" s="354">
        <v>28.569601709140851</v>
      </c>
      <c r="AA167" s="245">
        <v>331.58499999999998</v>
      </c>
      <c r="AB167" s="359">
        <v>163.273</v>
      </c>
      <c r="AC167" s="359">
        <v>355.08300000000003</v>
      </c>
      <c r="AD167" s="245">
        <v>1575.0250000000001</v>
      </c>
      <c r="AE167" s="246">
        <v>10375.58703619</v>
      </c>
      <c r="AF167" s="360">
        <v>0.73676319999999995</v>
      </c>
      <c r="AG167" s="361">
        <v>2.6569175582649129</v>
      </c>
      <c r="AH167" s="362">
        <v>55.794768611670023</v>
      </c>
      <c r="AI167" s="362">
        <v>55.794768611670023</v>
      </c>
      <c r="AJ167" s="362">
        <v>25.232029117379437</v>
      </c>
      <c r="AK167" s="362">
        <v>15.001470474713653</v>
      </c>
      <c r="AL167" s="362">
        <v>15.018951086861803</v>
      </c>
      <c r="AM167" s="362">
        <v>11.084046004670526</v>
      </c>
      <c r="AN167" s="247">
        <v>19.186232295435651</v>
      </c>
      <c r="AO167" s="361">
        <v>10.216000000000001</v>
      </c>
      <c r="AP167" s="361">
        <v>21.260999999999999</v>
      </c>
      <c r="AQ167" s="121">
        <v>0</v>
      </c>
    </row>
    <row r="168" spans="1:48" s="119" customFormat="1" ht="9" customHeight="1">
      <c r="A168" s="2"/>
      <c r="B168" s="351" t="s">
        <v>450</v>
      </c>
      <c r="C168" s="241" t="s">
        <v>441</v>
      </c>
      <c r="D168" s="352" t="s">
        <v>442</v>
      </c>
      <c r="E168" s="242">
        <v>74.790000000000006</v>
      </c>
      <c r="F168" s="243">
        <v>79.963638305664063</v>
      </c>
      <c r="G168" s="353">
        <v>6.917553557513112</v>
      </c>
      <c r="H168" s="354" t="s">
        <v>429</v>
      </c>
      <c r="I168" s="355" t="s">
        <v>430</v>
      </c>
      <c r="J168" s="356">
        <v>0.99932478055368978</v>
      </c>
      <c r="K168" s="356">
        <v>9.1824817518248345</v>
      </c>
      <c r="L168" s="357">
        <v>9.9610380063221537</v>
      </c>
      <c r="M168" s="357">
        <v>21.851477728176238</v>
      </c>
      <c r="N168" s="358">
        <v>77</v>
      </c>
      <c r="O168" s="358">
        <v>29.48</v>
      </c>
      <c r="P168" s="244">
        <v>422.53449999999998</v>
      </c>
      <c r="Q168" s="245">
        <v>46185.305780179995</v>
      </c>
      <c r="R168" s="245">
        <v>6135.2169999999996</v>
      </c>
      <c r="S168" s="359">
        <v>10838.7</v>
      </c>
      <c r="T168" s="359">
        <v>12987.5</v>
      </c>
      <c r="U168" s="245">
        <v>875.55600000000004</v>
      </c>
      <c r="V168" s="359">
        <v>1749.5450000000001</v>
      </c>
      <c r="W168" s="359">
        <v>2038.9090000000001</v>
      </c>
      <c r="X168" s="354">
        <v>14.270986665997309</v>
      </c>
      <c r="Y168" s="354">
        <v>16.141649828854014</v>
      </c>
      <c r="Z168" s="354">
        <v>15.699010587102984</v>
      </c>
      <c r="AA168" s="245">
        <v>334.07299999999998</v>
      </c>
      <c r="AB168" s="359">
        <v>822.2</v>
      </c>
      <c r="AC168" s="359">
        <v>975.2</v>
      </c>
      <c r="AD168" s="245">
        <v>-2123.7499999999995</v>
      </c>
      <c r="AE168" s="246">
        <v>44061.555780179995</v>
      </c>
      <c r="AF168" s="360">
        <v>0.1667274</v>
      </c>
      <c r="AG168" s="361">
        <v>0.22007305855610049</v>
      </c>
      <c r="AH168" s="362">
        <v>55.746872700515091</v>
      </c>
      <c r="AI168" s="362">
        <v>55.746872700515091</v>
      </c>
      <c r="AJ168" s="362">
        <v>47.43894802755166</v>
      </c>
      <c r="AK168" s="362">
        <v>50.324086386456138</v>
      </c>
      <c r="AL168" s="362">
        <v>25.184579865153509</v>
      </c>
      <c r="AM168" s="362">
        <v>21.610359157853534</v>
      </c>
      <c r="AN168" s="247">
        <v>18.10094335105844</v>
      </c>
      <c r="AO168" s="361">
        <v>12.506</v>
      </c>
      <c r="AP168" s="361">
        <v>13.9</v>
      </c>
      <c r="AQ168" s="121"/>
    </row>
    <row r="169" spans="1:48" s="119" customFormat="1" ht="9" customHeight="1">
      <c r="A169" s="2"/>
      <c r="B169" s="351" t="s">
        <v>443</v>
      </c>
      <c r="C169" s="241" t="s">
        <v>444</v>
      </c>
      <c r="D169" s="352" t="s">
        <v>445</v>
      </c>
      <c r="E169" s="242">
        <v>15.43</v>
      </c>
      <c r="F169" s="243">
        <v>14.398181915283203</v>
      </c>
      <c r="G169" s="353">
        <v>-6.6870906332909712</v>
      </c>
      <c r="H169" s="354" t="s">
        <v>429</v>
      </c>
      <c r="I169" s="355" t="s">
        <v>430</v>
      </c>
      <c r="J169" s="356">
        <v>1.6469038208168696</v>
      </c>
      <c r="K169" s="356">
        <v>7.0041608876560302</v>
      </c>
      <c r="L169" s="357">
        <v>21.324107564082407</v>
      </c>
      <c r="M169" s="357">
        <v>34.034051424600406</v>
      </c>
      <c r="N169" s="358">
        <v>15.7</v>
      </c>
      <c r="O169" s="358">
        <v>5.6639999999999997</v>
      </c>
      <c r="P169" s="244">
        <v>116.7967</v>
      </c>
      <c r="Q169" s="245">
        <v>57804.303486800003</v>
      </c>
      <c r="R169" s="245">
        <v>4575.8980000000001</v>
      </c>
      <c r="S169" s="359">
        <v>8455.7270000000008</v>
      </c>
      <c r="T169" s="359">
        <v>9967.7270000000008</v>
      </c>
      <c r="U169" s="245">
        <v>912.97299999999996</v>
      </c>
      <c r="V169" s="359">
        <v>1995.9</v>
      </c>
      <c r="W169" s="359">
        <v>2302.5</v>
      </c>
      <c r="X169" s="354">
        <v>19.951777771270248</v>
      </c>
      <c r="Y169" s="354">
        <v>23.604120615530753</v>
      </c>
      <c r="Z169" s="354">
        <v>23.099549175052644</v>
      </c>
      <c r="AA169" s="245">
        <v>787.47</v>
      </c>
      <c r="AB169" s="359">
        <v>950.9</v>
      </c>
      <c r="AC169" s="359">
        <v>1175</v>
      </c>
      <c r="AD169" s="245">
        <v>-559.40599999999995</v>
      </c>
      <c r="AE169" s="246">
        <v>57244.8974868</v>
      </c>
      <c r="AF169" s="360">
        <v>6.5051849999999994E-2</v>
      </c>
      <c r="AG169" s="361">
        <v>0.41807099104234063</v>
      </c>
      <c r="AH169" s="362">
        <v>55.177304964539005</v>
      </c>
      <c r="AI169" s="362">
        <v>55.177304964539005</v>
      </c>
      <c r="AJ169" s="362">
        <v>45.630498533724335</v>
      </c>
      <c r="AK169" s="362">
        <v>62.701632454409939</v>
      </c>
      <c r="AL169" s="362">
        <v>28.681245296257327</v>
      </c>
      <c r="AM169" s="362">
        <v>24.862061883517917</v>
      </c>
      <c r="AN169" s="247">
        <v>38.654307636917864</v>
      </c>
      <c r="AO169" s="361">
        <v>13.307</v>
      </c>
      <c r="AP169" s="361">
        <v>15.732000000000001</v>
      </c>
      <c r="AQ169" s="121"/>
    </row>
    <row r="170" spans="1:48" s="119" customFormat="1" ht="9" customHeight="1">
      <c r="A170" s="2"/>
      <c r="B170" s="351" t="s">
        <v>327</v>
      </c>
      <c r="C170" s="241" t="s">
        <v>328</v>
      </c>
      <c r="D170" s="352" t="s">
        <v>329</v>
      </c>
      <c r="E170" s="242">
        <v>13.76</v>
      </c>
      <c r="F170" s="243">
        <v>15.309090614318848</v>
      </c>
      <c r="G170" s="353">
        <v>11.257925976154425</v>
      </c>
      <c r="H170" s="354" t="s">
        <v>429</v>
      </c>
      <c r="I170" s="355" t="s">
        <v>430</v>
      </c>
      <c r="J170" s="356">
        <v>0.60685822914381404</v>
      </c>
      <c r="K170" s="356">
        <v>5.295378022650743</v>
      </c>
      <c r="L170" s="357">
        <v>-15.312653865091097</v>
      </c>
      <c r="M170" s="357">
        <v>-10.846183750161975</v>
      </c>
      <c r="N170" s="358">
        <v>18.45</v>
      </c>
      <c r="O170" s="358">
        <v>11.8</v>
      </c>
      <c r="P170" s="244">
        <v>25.157060000000001</v>
      </c>
      <c r="Q170" s="245">
        <v>7384.9976088000003</v>
      </c>
      <c r="R170" s="245">
        <v>1591.8409999999999</v>
      </c>
      <c r="S170" s="359">
        <v>1756</v>
      </c>
      <c r="T170" s="359">
        <v>1831.182</v>
      </c>
      <c r="U170" s="245">
        <v>393.18</v>
      </c>
      <c r="V170" s="359">
        <v>512.81799999999998</v>
      </c>
      <c r="W170" s="359">
        <v>443.36400000000003</v>
      </c>
      <c r="X170" s="354">
        <v>24.699703048231576</v>
      </c>
      <c r="Y170" s="354">
        <v>29.203758542141227</v>
      </c>
      <c r="Z170" s="354">
        <v>24.2119024761056</v>
      </c>
      <c r="AA170" s="245">
        <v>284.79300000000001</v>
      </c>
      <c r="AB170" s="359">
        <v>345.36400000000003</v>
      </c>
      <c r="AC170" s="359">
        <v>301.63600000000002</v>
      </c>
      <c r="AD170" s="245">
        <v>-516.20399999999995</v>
      </c>
      <c r="AE170" s="246">
        <v>6868.7936088000006</v>
      </c>
      <c r="AF170" s="360">
        <v>0.53298330000000005</v>
      </c>
      <c r="AG170" s="361">
        <v>3.8344126811130441</v>
      </c>
      <c r="AH170" s="362">
        <v>21.319018404907975</v>
      </c>
      <c r="AI170" s="362">
        <v>21.319018404907975</v>
      </c>
      <c r="AJ170" s="362">
        <v>24.428822495606326</v>
      </c>
      <c r="AK170" s="362">
        <v>17.469844877155502</v>
      </c>
      <c r="AL170" s="362">
        <v>13.394213168804528</v>
      </c>
      <c r="AM170" s="362">
        <v>15.492447760305302</v>
      </c>
      <c r="AN170" s="247">
        <v>29.199086620114283</v>
      </c>
      <c r="AO170" s="361">
        <v>30.429000000000002</v>
      </c>
      <c r="AP170" s="361">
        <v>24.536000000000001</v>
      </c>
      <c r="AQ170" s="121">
        <v>1</v>
      </c>
    </row>
    <row r="171" spans="1:48" s="119" customFormat="1" ht="9" customHeight="1">
      <c r="A171" s="2"/>
      <c r="B171" s="351" t="s">
        <v>396</v>
      </c>
      <c r="C171" s="241" t="s">
        <v>397</v>
      </c>
      <c r="D171" s="352" t="s">
        <v>398</v>
      </c>
      <c r="E171" s="242">
        <v>22.81</v>
      </c>
      <c r="F171" s="243">
        <v>28.8125</v>
      </c>
      <c r="G171" s="353">
        <v>26.315212626041216</v>
      </c>
      <c r="H171" s="354" t="s">
        <v>429</v>
      </c>
      <c r="I171" s="355" t="s">
        <v>430</v>
      </c>
      <c r="J171" s="356">
        <v>1.7395182872435244</v>
      </c>
      <c r="K171" s="356">
        <v>2.8960664020209359</v>
      </c>
      <c r="L171" s="357">
        <v>-15.043390815300384</v>
      </c>
      <c r="M171" s="357">
        <v>-10.542003294376034</v>
      </c>
      <c r="N171" s="358">
        <v>32.86</v>
      </c>
      <c r="O171" s="358">
        <v>14.91</v>
      </c>
      <c r="P171" s="244">
        <v>11.845140000000001</v>
      </c>
      <c r="Q171" s="245">
        <v>2995.4804676500003</v>
      </c>
      <c r="R171" s="245">
        <v>1204.7090000000001</v>
      </c>
      <c r="S171" s="359">
        <v>1385.5710000000001</v>
      </c>
      <c r="T171" s="359">
        <v>1533.857</v>
      </c>
      <c r="U171" s="245">
        <v>226.14400000000001</v>
      </c>
      <c r="V171" s="359">
        <v>301.75</v>
      </c>
      <c r="W171" s="359">
        <v>388.25</v>
      </c>
      <c r="X171" s="354">
        <v>18.771670170970747</v>
      </c>
      <c r="Y171" s="354">
        <v>21.778025088573589</v>
      </c>
      <c r="Z171" s="354">
        <v>25.312007573065809</v>
      </c>
      <c r="AA171" s="245">
        <v>123.124</v>
      </c>
      <c r="AB171" s="359">
        <v>125.143</v>
      </c>
      <c r="AC171" s="359">
        <v>174</v>
      </c>
      <c r="AD171" s="245">
        <v>336.92599999999999</v>
      </c>
      <c r="AE171" s="246">
        <v>3332.4064676500002</v>
      </c>
      <c r="AF171" s="360">
        <v>0.29423759999999999</v>
      </c>
      <c r="AG171" s="361">
        <v>1.2865656059175063</v>
      </c>
      <c r="AH171" s="362">
        <v>22.333984375</v>
      </c>
      <c r="AI171" s="362">
        <v>22.333984375</v>
      </c>
      <c r="AJ171" s="362">
        <v>16.441409058231489</v>
      </c>
      <c r="AK171" s="362">
        <v>14.735772196697679</v>
      </c>
      <c r="AL171" s="362">
        <v>11.043600555592379</v>
      </c>
      <c r="AM171" s="362">
        <v>8.5831460853831292</v>
      </c>
      <c r="AN171" s="247">
        <v>21.563797073147686</v>
      </c>
      <c r="AO171" s="361">
        <v>17.14</v>
      </c>
      <c r="AP171" s="361">
        <v>20.516000000000002</v>
      </c>
      <c r="AQ171" s="121"/>
    </row>
    <row r="172" spans="1:48" s="119" customFormat="1" ht="9" customHeight="1">
      <c r="A172" s="2"/>
      <c r="B172" s="351" t="s">
        <v>401</v>
      </c>
      <c r="C172" s="241" t="s">
        <v>402</v>
      </c>
      <c r="D172" s="352" t="s">
        <v>403</v>
      </c>
      <c r="E172" s="242">
        <v>16.22</v>
      </c>
      <c r="F172" s="243">
        <v>20.799999237060547</v>
      </c>
      <c r="G172" s="353">
        <v>28.236740055860345</v>
      </c>
      <c r="H172" s="354" t="s">
        <v>429</v>
      </c>
      <c r="I172" s="355" t="s">
        <v>430</v>
      </c>
      <c r="J172" s="356">
        <v>-1.5776699029126262</v>
      </c>
      <c r="K172" s="356">
        <v>12.638888888888889</v>
      </c>
      <c r="L172" s="357">
        <v>-40.709873158606577</v>
      </c>
      <c r="M172" s="357">
        <v>-38.60711582134747</v>
      </c>
      <c r="N172" s="358">
        <v>34.159999999999997</v>
      </c>
      <c r="O172" s="358">
        <v>11.94</v>
      </c>
      <c r="P172" s="244">
        <v>14.42742</v>
      </c>
      <c r="Q172" s="245">
        <v>2114.8952308000003</v>
      </c>
      <c r="R172" s="245">
        <v>1262.4860000000001</v>
      </c>
      <c r="S172" s="359">
        <v>1248.7</v>
      </c>
      <c r="T172" s="359">
        <v>1278.2</v>
      </c>
      <c r="U172" s="245">
        <v>312.03300000000002</v>
      </c>
      <c r="V172" s="359">
        <v>306.44400000000002</v>
      </c>
      <c r="W172" s="359">
        <v>339.88900000000001</v>
      </c>
      <c r="X172" s="354">
        <v>24.715759224260701</v>
      </c>
      <c r="Y172" s="354">
        <v>24.541042684391769</v>
      </c>
      <c r="Z172" s="354">
        <v>26.591222030981065</v>
      </c>
      <c r="AA172" s="245">
        <v>201.279</v>
      </c>
      <c r="AB172" s="359">
        <v>85.03</v>
      </c>
      <c r="AC172" s="359">
        <v>92.99</v>
      </c>
      <c r="AD172" s="245">
        <v>543.59199999999987</v>
      </c>
      <c r="AE172" s="246">
        <v>2658.4872308000004</v>
      </c>
      <c r="AF172" s="360">
        <v>0.20537059999999999</v>
      </c>
      <c r="AG172" s="361">
        <v>1.2499730687132713</v>
      </c>
      <c r="AH172" s="362">
        <v>32.664015904572565</v>
      </c>
      <c r="AI172" s="362">
        <v>32.664015904572565</v>
      </c>
      <c r="AJ172" s="362">
        <v>25.433436532507738</v>
      </c>
      <c r="AK172" s="362">
        <v>8.51989126406502</v>
      </c>
      <c r="AL172" s="362">
        <v>8.6752791074388806</v>
      </c>
      <c r="AM172" s="362">
        <v>7.8216336239183981</v>
      </c>
      <c r="AN172" s="247">
        <v>13.513496208893722</v>
      </c>
      <c r="AO172" s="361">
        <v>7.4060000000000006</v>
      </c>
      <c r="AP172" s="361">
        <v>7.75</v>
      </c>
      <c r="AQ172" s="121"/>
    </row>
    <row r="173" spans="1:48" s="119" customFormat="1" ht="9" customHeight="1">
      <c r="A173" s="2"/>
      <c r="B173" s="351" t="s">
        <v>451</v>
      </c>
      <c r="C173" s="241" t="s">
        <v>452</v>
      </c>
      <c r="D173" s="352" t="s">
        <v>453</v>
      </c>
      <c r="E173" s="242">
        <v>26.88</v>
      </c>
      <c r="F173" s="243">
        <v>31.680000305175781</v>
      </c>
      <c r="G173" s="353">
        <v>17.857143992469425</v>
      </c>
      <c r="H173" s="354" t="s">
        <v>429</v>
      </c>
      <c r="I173" s="355" t="s">
        <v>430</v>
      </c>
      <c r="J173" s="356">
        <v>2.9885057471264354</v>
      </c>
      <c r="K173" s="356">
        <v>0.48598130841122078</v>
      </c>
      <c r="L173" s="357">
        <v>25.537082010087797</v>
      </c>
      <c r="M173" s="357">
        <v>19.572953736654796</v>
      </c>
      <c r="N173" s="358">
        <v>31.91</v>
      </c>
      <c r="O173" s="358">
        <v>12.38</v>
      </c>
      <c r="P173" s="244">
        <v>259.71289999999999</v>
      </c>
      <c r="Q173" s="245">
        <v>16019.753377319999</v>
      </c>
      <c r="R173" s="245">
        <v>2111.16</v>
      </c>
      <c r="S173" s="359">
        <v>2558.7780000000002</v>
      </c>
      <c r="T173" s="359">
        <v>3000.1109999999999</v>
      </c>
      <c r="U173" s="245">
        <v>347.94600000000003</v>
      </c>
      <c r="V173" s="359">
        <v>563.44399999999996</v>
      </c>
      <c r="W173" s="359">
        <v>693.11099999999999</v>
      </c>
      <c r="X173" s="354">
        <v>16.481270960040927</v>
      </c>
      <c r="Y173" s="354">
        <v>22.020042379604636</v>
      </c>
      <c r="Z173" s="354">
        <v>23.102845194727795</v>
      </c>
      <c r="AA173" s="245">
        <v>59.548000000000002</v>
      </c>
      <c r="AB173" s="359">
        <v>301.42900000000003</v>
      </c>
      <c r="AC173" s="359">
        <v>390.85700000000003</v>
      </c>
      <c r="AD173" s="245">
        <v>-1112.7579999999998</v>
      </c>
      <c r="AE173" s="246">
        <v>14906.99537732</v>
      </c>
      <c r="AF173" s="360">
        <v>0.19004799999999999</v>
      </c>
      <c r="AG173" s="361">
        <v>0.6853517452560518</v>
      </c>
      <c r="AH173" s="362">
        <v>50.880733944954123</v>
      </c>
      <c r="AI173" s="362">
        <v>50.880733944954123</v>
      </c>
      <c r="AJ173" s="362">
        <v>40.422740524781339</v>
      </c>
      <c r="AK173" s="362">
        <v>42.842841640139554</v>
      </c>
      <c r="AL173" s="362">
        <v>26.456924516580177</v>
      </c>
      <c r="AM173" s="362">
        <v>21.507370936718651</v>
      </c>
      <c r="AN173" s="247">
        <v>4.6732975829858958</v>
      </c>
      <c r="AO173" s="361">
        <v>11.884</v>
      </c>
      <c r="AP173" s="361">
        <v>15.643000000000001</v>
      </c>
      <c r="AQ173" s="121">
        <v>0</v>
      </c>
    </row>
    <row r="174" spans="1:48" s="119" customFormat="1" ht="9" customHeight="1">
      <c r="A174" s="2"/>
      <c r="B174" s="351" t="s">
        <v>507</v>
      </c>
      <c r="C174" s="241" t="s">
        <v>465</v>
      </c>
      <c r="D174" s="352" t="s">
        <v>466</v>
      </c>
      <c r="E174" s="242">
        <v>33.75</v>
      </c>
      <c r="F174" s="243">
        <v>46</v>
      </c>
      <c r="G174" s="353">
        <v>36.296296296296291</v>
      </c>
      <c r="H174" s="354" t="s">
        <v>506</v>
      </c>
      <c r="I174" s="355">
        <v>44145</v>
      </c>
      <c r="J174" s="356">
        <v>-2.1739130434782594</v>
      </c>
      <c r="K174" s="356">
        <v>2.2107813446396118</v>
      </c>
      <c r="L174" s="357">
        <v>-27.60773042191288</v>
      </c>
      <c r="M174" s="357">
        <v>-27.378749408271286</v>
      </c>
      <c r="N174" s="358">
        <v>57.63</v>
      </c>
      <c r="O174" s="358">
        <v>20.11</v>
      </c>
      <c r="P174" s="244">
        <v>137.90969999999999</v>
      </c>
      <c r="Q174" s="245">
        <v>10444.112275289999</v>
      </c>
      <c r="R174" s="245">
        <v>3619.377</v>
      </c>
      <c r="S174" s="359">
        <v>3757</v>
      </c>
      <c r="T174" s="359">
        <v>4212</v>
      </c>
      <c r="U174" s="245">
        <v>967.39199999999994</v>
      </c>
      <c r="V174" s="359">
        <v>1213.5</v>
      </c>
      <c r="W174" s="359">
        <v>1457.9</v>
      </c>
      <c r="X174" s="354">
        <v>26.728135809008013</v>
      </c>
      <c r="Y174" s="354">
        <v>32.299707213202019</v>
      </c>
      <c r="Z174" s="354">
        <v>34.613010446343786</v>
      </c>
      <c r="AA174" s="245">
        <v>644.87300000000005</v>
      </c>
      <c r="AB174" s="359">
        <v>410.7</v>
      </c>
      <c r="AC174" s="359">
        <v>616.4</v>
      </c>
      <c r="AD174" s="245">
        <v>1042.54</v>
      </c>
      <c r="AE174" s="246">
        <v>11486.652275289998</v>
      </c>
      <c r="AF174" s="360">
        <v>0.50972360000000005</v>
      </c>
      <c r="AG174" s="361">
        <v>1.5085043022356712</v>
      </c>
      <c r="AH174" s="362">
        <v>22.466755319148934</v>
      </c>
      <c r="AI174" s="362">
        <v>22.466755319148934</v>
      </c>
      <c r="AJ174" s="362">
        <v>16.090476190476188</v>
      </c>
      <c r="AK174" s="362">
        <v>11.87383426293581</v>
      </c>
      <c r="AL174" s="362">
        <v>9.4657208696250503</v>
      </c>
      <c r="AM174" s="362">
        <v>7.8789027198641861</v>
      </c>
      <c r="AN174" s="247">
        <v>24.023583898912033</v>
      </c>
      <c r="AO174" s="361">
        <v>13.688000000000001</v>
      </c>
      <c r="AP174" s="361">
        <v>24.195</v>
      </c>
      <c r="AQ174" s="121">
        <v>1</v>
      </c>
    </row>
    <row r="175" spans="1:48" s="119" customFormat="1" ht="9" customHeight="1">
      <c r="A175" s="2"/>
      <c r="B175" s="351"/>
      <c r="C175" s="352"/>
      <c r="D175" s="352"/>
      <c r="E175" s="242"/>
      <c r="F175" s="243"/>
      <c r="G175" s="353"/>
      <c r="H175" s="354"/>
      <c r="I175" s="355"/>
      <c r="J175" s="356"/>
      <c r="K175" s="356"/>
      <c r="L175" s="357"/>
      <c r="M175" s="357"/>
      <c r="N175" s="358"/>
      <c r="O175" s="358"/>
      <c r="P175" s="245"/>
      <c r="Q175" s="245"/>
      <c r="R175" s="359"/>
      <c r="S175" s="359"/>
      <c r="T175" s="359"/>
      <c r="U175" s="359"/>
      <c r="V175" s="359"/>
      <c r="W175" s="359"/>
      <c r="X175" s="354"/>
      <c r="Y175" s="354"/>
      <c r="Z175" s="354"/>
      <c r="AA175" s="359"/>
      <c r="AB175" s="359"/>
      <c r="AC175" s="359"/>
      <c r="AD175" s="245"/>
      <c r="AE175" s="245"/>
      <c r="AF175" s="245"/>
      <c r="AG175" s="364"/>
      <c r="AH175" s="365"/>
      <c r="AI175" s="362"/>
      <c r="AJ175" s="362"/>
      <c r="AK175" s="365"/>
      <c r="AL175" s="365"/>
      <c r="AM175" s="365"/>
      <c r="AN175" s="354"/>
      <c r="AO175" s="354"/>
      <c r="AP175" s="354"/>
      <c r="AQ175" s="121"/>
      <c r="AU175" s="119" t="s">
        <v>430</v>
      </c>
      <c r="AV175" s="119" t="e">
        <v>#NAME?</v>
      </c>
    </row>
    <row r="176" spans="1:48" s="119" customFormat="1" ht="9" customHeight="1">
      <c r="A176" s="2"/>
      <c r="B176" s="262" t="s">
        <v>508</v>
      </c>
      <c r="C176" s="263"/>
      <c r="D176" s="263"/>
      <c r="E176" s="264"/>
      <c r="F176" s="265"/>
      <c r="G176" s="266"/>
      <c r="H176" s="267"/>
      <c r="I176" s="268"/>
      <c r="J176" s="269"/>
      <c r="K176" s="269"/>
      <c r="L176" s="270"/>
      <c r="M176" s="270"/>
      <c r="N176" s="271"/>
      <c r="O176" s="271"/>
      <c r="P176" s="271"/>
      <c r="Q176" s="272"/>
      <c r="R176" s="272"/>
      <c r="S176" s="272"/>
      <c r="T176" s="272"/>
      <c r="U176" s="272"/>
      <c r="V176" s="272"/>
      <c r="W176" s="272"/>
      <c r="X176" s="272"/>
      <c r="Y176" s="272"/>
      <c r="Z176" s="272"/>
      <c r="AA176" s="272"/>
      <c r="AB176" s="272"/>
      <c r="AC176" s="272"/>
      <c r="AD176" s="272"/>
      <c r="AE176" s="272"/>
      <c r="AF176" s="272"/>
      <c r="AG176" s="273"/>
      <c r="AH176" s="274">
        <v>16.313934446402651</v>
      </c>
      <c r="AI176" s="274">
        <v>16.313434372707579</v>
      </c>
      <c r="AJ176" s="274">
        <v>11.314657904067039</v>
      </c>
      <c r="AK176" s="274">
        <v>15.307659441259682</v>
      </c>
      <c r="AL176" s="274">
        <v>6.8964053039385709</v>
      </c>
      <c r="AM176" s="274">
        <v>6.2476611649661331</v>
      </c>
      <c r="AN176" s="275">
        <v>15.424770099409002</v>
      </c>
      <c r="AO176" s="275">
        <v>8.4367341269841276</v>
      </c>
      <c r="AP176" s="275">
        <v>11.098460317460319</v>
      </c>
      <c r="AQ176" s="121"/>
      <c r="AU176" s="119" t="s">
        <v>430</v>
      </c>
      <c r="AV176" s="119" t="e">
        <v>#NAME?</v>
      </c>
    </row>
    <row r="177" spans="1:49" s="119" customFormat="1" ht="9" customHeight="1">
      <c r="A177" s="2"/>
      <c r="B177" s="276"/>
      <c r="C177" s="277"/>
      <c r="D177" s="277"/>
      <c r="E177" s="278"/>
      <c r="F177" s="279"/>
      <c r="G177" s="280"/>
      <c r="H177" s="281"/>
      <c r="I177" s="282"/>
      <c r="J177" s="366"/>
      <c r="K177" s="366"/>
      <c r="L177" s="367"/>
      <c r="M177" s="367"/>
      <c r="N177" s="368"/>
      <c r="O177" s="368"/>
      <c r="P177" s="368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4"/>
      <c r="AH177" s="285"/>
      <c r="AI177" s="285"/>
      <c r="AJ177" s="285"/>
      <c r="AK177" s="285"/>
      <c r="AL177" s="285"/>
      <c r="AM177" s="285"/>
      <c r="AN177" s="286"/>
      <c r="AO177" s="286"/>
      <c r="AP177" s="286"/>
      <c r="AQ177" s="121"/>
      <c r="AU177" s="119" t="s">
        <v>430</v>
      </c>
      <c r="AV177" s="119" t="e">
        <v>#NAME?</v>
      </c>
    </row>
    <row r="178" spans="1:49" s="119" customFormat="1" ht="9" customHeight="1">
      <c r="A178" s="2"/>
      <c r="B178" s="351" t="s">
        <v>516</v>
      </c>
      <c r="C178" s="241" t="s">
        <v>517</v>
      </c>
      <c r="D178" s="352" t="s">
        <v>509</v>
      </c>
      <c r="E178" s="242">
        <v>2.33</v>
      </c>
      <c r="F178" s="243">
        <v>2.4624998569488525</v>
      </c>
      <c r="G178" s="353">
        <v>5.68668913943573</v>
      </c>
      <c r="H178" s="354" t="s">
        <v>429</v>
      </c>
      <c r="I178" s="355" t="s">
        <v>430</v>
      </c>
      <c r="J178" s="356">
        <v>-0.85106382978723527</v>
      </c>
      <c r="K178" s="356">
        <v>9.9056603773584939</v>
      </c>
      <c r="L178" s="357">
        <v>170.93023255813952</v>
      </c>
      <c r="M178" s="357">
        <v>150.53763440860214</v>
      </c>
      <c r="N178" s="358">
        <v>2.5099999999999998</v>
      </c>
      <c r="O178" s="358">
        <v>0.43</v>
      </c>
      <c r="P178" s="244">
        <v>385.84719999999999</v>
      </c>
      <c r="Q178" s="245">
        <v>13833.47147438</v>
      </c>
      <c r="R178" s="245">
        <v>22060.013999999999</v>
      </c>
      <c r="S178" s="359">
        <v>18545.600000000002</v>
      </c>
      <c r="T178" s="359">
        <v>19014.2</v>
      </c>
      <c r="U178" s="245">
        <v>556.35699999999997</v>
      </c>
      <c r="V178" s="359">
        <v>6068</v>
      </c>
      <c r="W178" s="359">
        <v>6833</v>
      </c>
      <c r="X178" s="354">
        <v>2.5220156251940731</v>
      </c>
      <c r="Y178" s="354">
        <v>32.719351220774733</v>
      </c>
      <c r="Z178" s="354">
        <v>35.936300238768922</v>
      </c>
      <c r="AA178" s="245">
        <v>24591.14</v>
      </c>
      <c r="AB178" s="359">
        <v>-10481.75</v>
      </c>
      <c r="AC178" s="359">
        <v>-2118.5</v>
      </c>
      <c r="AD178" s="245">
        <v>15927.011999999999</v>
      </c>
      <c r="AE178" s="246">
        <v>29760.483474379998</v>
      </c>
      <c r="AF178" s="360">
        <v>0</v>
      </c>
      <c r="AG178" s="361" t="s">
        <v>86</v>
      </c>
      <c r="AH178" s="362" t="s">
        <v>86</v>
      </c>
      <c r="AI178" s="362" t="s">
        <v>86</v>
      </c>
      <c r="AJ178" s="362" t="s">
        <v>86</v>
      </c>
      <c r="AK178" s="362">
        <v>53.491703122958818</v>
      </c>
      <c r="AL178" s="362">
        <v>4.9044962878015816</v>
      </c>
      <c r="AM178" s="362">
        <v>4.3554051623562122</v>
      </c>
      <c r="AN178" s="247" t="s">
        <v>86</v>
      </c>
      <c r="AO178" s="361">
        <v>-21.02</v>
      </c>
      <c r="AP178" s="361">
        <v>-18.425000000000001</v>
      </c>
      <c r="AQ178" s="121">
        <v>0</v>
      </c>
      <c r="AS178" s="119" t="e">
        <v>#NAME?</v>
      </c>
      <c r="AT178" s="119" t="e">
        <v>#NAME?</v>
      </c>
      <c r="AU178" s="119" t="s">
        <v>430</v>
      </c>
      <c r="AV178" s="119" t="e">
        <v>#NAME?</v>
      </c>
      <c r="AW178" s="119" t="e">
        <v>#NAME?</v>
      </c>
    </row>
    <row r="179" spans="1:49" s="119" customFormat="1" ht="9" customHeight="1">
      <c r="A179" s="2"/>
      <c r="B179" s="351" t="s">
        <v>518</v>
      </c>
      <c r="C179" s="241" t="s">
        <v>519</v>
      </c>
      <c r="D179" s="352" t="s">
        <v>510</v>
      </c>
      <c r="E179" s="242">
        <v>3.22</v>
      </c>
      <c r="F179" s="243">
        <v>2.8499999046325684</v>
      </c>
      <c r="G179" s="353">
        <v>-11.490686191535149</v>
      </c>
      <c r="H179" s="354" t="s">
        <v>429</v>
      </c>
      <c r="I179" s="355" t="s">
        <v>430</v>
      </c>
      <c r="J179" s="356">
        <v>-3.3033033033032955</v>
      </c>
      <c r="K179" s="356">
        <v>6.6225165562914023</v>
      </c>
      <c r="L179" s="357">
        <v>161.78861788617888</v>
      </c>
      <c r="M179" s="357">
        <v>157.6</v>
      </c>
      <c r="N179" s="358">
        <v>4.08</v>
      </c>
      <c r="O179" s="358">
        <v>0.73</v>
      </c>
      <c r="P179" s="244">
        <v>42.266539999999999</v>
      </c>
      <c r="Q179" s="245">
        <v>13833.47147438</v>
      </c>
      <c r="R179" s="245">
        <v>22060.013999999999</v>
      </c>
      <c r="S179" s="359">
        <v>18545.600000000002</v>
      </c>
      <c r="T179" s="359">
        <v>19014.2</v>
      </c>
      <c r="U179" s="245">
        <v>556.35699999999997</v>
      </c>
      <c r="V179" s="359">
        <v>6068</v>
      </c>
      <c r="W179" s="359">
        <v>6833</v>
      </c>
      <c r="X179" s="354">
        <v>2.5220156251940731</v>
      </c>
      <c r="Y179" s="354">
        <v>32.719351220774733</v>
      </c>
      <c r="Z179" s="354">
        <v>35.936300238768922</v>
      </c>
      <c r="AA179" s="245">
        <v>24591.14</v>
      </c>
      <c r="AB179" s="359">
        <v>-10481.75</v>
      </c>
      <c r="AC179" s="359">
        <v>-2118.5</v>
      </c>
      <c r="AD179" s="245">
        <v>15927.011999999999</v>
      </c>
      <c r="AE179" s="246">
        <v>29760.483474379998</v>
      </c>
      <c r="AF179" s="360">
        <v>0</v>
      </c>
      <c r="AG179" s="361" t="s">
        <v>86</v>
      </c>
      <c r="AH179" s="362" t="s">
        <v>86</v>
      </c>
      <c r="AI179" s="362" t="s">
        <v>86</v>
      </c>
      <c r="AJ179" s="362" t="s">
        <v>86</v>
      </c>
      <c r="AK179" s="362">
        <v>53.491703122958818</v>
      </c>
      <c r="AL179" s="362">
        <v>4.9044962878015816</v>
      </c>
      <c r="AM179" s="362">
        <v>4.3554051623562122</v>
      </c>
      <c r="AN179" s="247" t="s">
        <v>86</v>
      </c>
      <c r="AO179" s="361">
        <v>-21.02</v>
      </c>
      <c r="AP179" s="361">
        <v>-18.425000000000001</v>
      </c>
      <c r="AQ179" s="121">
        <v>0</v>
      </c>
      <c r="AS179" s="119" t="e">
        <v>#NAME?</v>
      </c>
      <c r="AT179" s="119" t="e">
        <v>#NAME?</v>
      </c>
      <c r="AU179" s="119" t="s">
        <v>430</v>
      </c>
      <c r="AV179" s="119" t="e">
        <v>#NAME?</v>
      </c>
      <c r="AW179" s="119" t="e">
        <v>#NAME?</v>
      </c>
    </row>
    <row r="180" spans="1:49" s="119" customFormat="1" ht="9" customHeight="1">
      <c r="A180" s="2"/>
      <c r="B180" s="351" t="s">
        <v>520</v>
      </c>
      <c r="C180" s="241" t="s">
        <v>521</v>
      </c>
      <c r="D180" s="352" t="s">
        <v>511</v>
      </c>
      <c r="E180" s="242">
        <v>14.25</v>
      </c>
      <c r="F180" s="243">
        <v>19.785715103149414</v>
      </c>
      <c r="G180" s="353">
        <v>38.847123530873077</v>
      </c>
      <c r="H180" s="354" t="s">
        <v>429</v>
      </c>
      <c r="I180" s="355" t="s">
        <v>430</v>
      </c>
      <c r="J180" s="356">
        <v>-0.97289784572620608</v>
      </c>
      <c r="K180" s="356">
        <v>5.6338028169014009</v>
      </c>
      <c r="L180" s="357">
        <v>-7.002545193499965</v>
      </c>
      <c r="M180" s="357">
        <v>0.36624876743203139</v>
      </c>
      <c r="N180" s="358">
        <v>17.62</v>
      </c>
      <c r="O180" s="358">
        <v>11.42</v>
      </c>
      <c r="P180" s="244">
        <v>69.716179999999994</v>
      </c>
      <c r="Q180" s="245">
        <v>35222.703990900001</v>
      </c>
      <c r="R180" s="245">
        <v>16981.329000000002</v>
      </c>
      <c r="S180" s="359">
        <v>17430.571</v>
      </c>
      <c r="T180" s="359">
        <v>18366.643</v>
      </c>
      <c r="U180" s="245">
        <v>6371.8440000000001</v>
      </c>
      <c r="V180" s="359">
        <v>8276.9230000000007</v>
      </c>
      <c r="W180" s="359">
        <v>8713.4169999999995</v>
      </c>
      <c r="X180" s="354">
        <v>37.522646195712952</v>
      </c>
      <c r="Y180" s="354">
        <v>47.485093861813247</v>
      </c>
      <c r="Z180" s="354">
        <v>47.441533000886444</v>
      </c>
      <c r="AA180" s="245">
        <v>2545.1010000000001</v>
      </c>
      <c r="AB180" s="359">
        <v>1467.462</v>
      </c>
      <c r="AC180" s="359">
        <v>2005.077</v>
      </c>
      <c r="AD180" s="245">
        <v>6866.8200000000006</v>
      </c>
      <c r="AE180" s="246">
        <v>42089.523990900001</v>
      </c>
      <c r="AF180" s="360">
        <v>0.3088959</v>
      </c>
      <c r="AG180" s="361">
        <v>2.1229961893402831</v>
      </c>
      <c r="AH180" s="362">
        <v>23.735725938009789</v>
      </c>
      <c r="AI180" s="362">
        <v>23.735725938009789</v>
      </c>
      <c r="AJ180" s="362">
        <v>18.324937027707808</v>
      </c>
      <c r="AK180" s="362">
        <v>6.6055484081060367</v>
      </c>
      <c r="AL180" s="362">
        <v>5.0851655851939181</v>
      </c>
      <c r="AM180" s="362">
        <v>4.8304269141371297</v>
      </c>
      <c r="AN180" s="247">
        <v>13.414323611151982</v>
      </c>
      <c r="AO180" s="361">
        <v>5.843</v>
      </c>
      <c r="AP180" s="361">
        <v>7.8209999999999997</v>
      </c>
      <c r="AQ180" s="121">
        <v>0</v>
      </c>
      <c r="AS180" s="119" t="e">
        <v>#NAME?</v>
      </c>
      <c r="AT180" s="119" t="e">
        <v>#NAME?</v>
      </c>
      <c r="AU180" s="119" t="s">
        <v>430</v>
      </c>
      <c r="AV180" s="119" t="e">
        <v>#NAME?</v>
      </c>
      <c r="AW180" s="119" t="e">
        <v>#NAME?</v>
      </c>
    </row>
    <row r="181" spans="1:49" s="119" customFormat="1" ht="9" customHeight="1">
      <c r="A181" s="2"/>
      <c r="B181" s="351" t="s">
        <v>522</v>
      </c>
      <c r="C181" s="241" t="s">
        <v>523</v>
      </c>
      <c r="D181" s="352" t="s">
        <v>512</v>
      </c>
      <c r="E181" s="242">
        <v>45.92</v>
      </c>
      <c r="F181" s="243">
        <v>56</v>
      </c>
      <c r="G181" s="353">
        <v>21.95121951219512</v>
      </c>
      <c r="H181" s="354" t="s">
        <v>429</v>
      </c>
      <c r="I181" s="355" t="s">
        <v>430</v>
      </c>
      <c r="J181" s="356">
        <v>0.3935286401399285</v>
      </c>
      <c r="K181" s="356">
        <v>2.6145251396648028</v>
      </c>
      <c r="L181" s="357">
        <v>0.39791857973676681</v>
      </c>
      <c r="M181" s="357">
        <v>4.025553315361452</v>
      </c>
      <c r="N181" s="358">
        <v>60.72</v>
      </c>
      <c r="O181" s="358">
        <v>41.45</v>
      </c>
      <c r="P181" s="244">
        <v>116.4096</v>
      </c>
      <c r="Q181" s="245">
        <v>78292.601934899998</v>
      </c>
      <c r="R181" s="245">
        <v>43462.74</v>
      </c>
      <c r="S181" s="359">
        <v>42903.700000000004</v>
      </c>
      <c r="T181" s="359">
        <v>44457</v>
      </c>
      <c r="U181" s="245">
        <v>17824.807000000001</v>
      </c>
      <c r="V181" s="359">
        <v>17498.635999999999</v>
      </c>
      <c r="W181" s="359">
        <v>18310.364000000001</v>
      </c>
      <c r="X181" s="354">
        <v>41.011696455400653</v>
      </c>
      <c r="Y181" s="354">
        <v>40.785843645186773</v>
      </c>
      <c r="Z181" s="354">
        <v>41.186683761837287</v>
      </c>
      <c r="AA181" s="245">
        <v>8928.2579999999998</v>
      </c>
      <c r="AB181" s="359">
        <v>4969.6360000000004</v>
      </c>
      <c r="AC181" s="359">
        <v>5595.4549999999999</v>
      </c>
      <c r="AD181" s="245">
        <v>10367.530000000001</v>
      </c>
      <c r="AE181" s="246">
        <v>88660.131934899997</v>
      </c>
      <c r="AF181" s="360">
        <v>3.3000419999999999</v>
      </c>
      <c r="AG181" s="361">
        <v>7.1275213624694702</v>
      </c>
      <c r="AH181" s="362">
        <v>15.867032213845098</v>
      </c>
      <c r="AI181" s="362">
        <v>15.867032213845098</v>
      </c>
      <c r="AJ181" s="362">
        <v>13.597650513950072</v>
      </c>
      <c r="AK181" s="362">
        <v>4.9739743008101014</v>
      </c>
      <c r="AL181" s="362">
        <v>5.0666881655747344</v>
      </c>
      <c r="AM181" s="362">
        <v>4.8420736985294228</v>
      </c>
      <c r="AN181" s="247">
        <v>12.658056463857386</v>
      </c>
      <c r="AO181" s="361">
        <v>7.5250000000000004</v>
      </c>
      <c r="AP181" s="361">
        <v>8.27</v>
      </c>
      <c r="AQ181" s="121">
        <v>0</v>
      </c>
      <c r="AS181" s="119" t="e">
        <v>#NAME?</v>
      </c>
      <c r="AT181" s="119" t="e">
        <v>#NAME?</v>
      </c>
      <c r="AU181" s="119" t="s">
        <v>430</v>
      </c>
      <c r="AV181" s="119" t="e">
        <v>#NAME?</v>
      </c>
      <c r="AW181" s="119" t="e">
        <v>#NAME?</v>
      </c>
    </row>
    <row r="182" spans="1:49" s="119" customFormat="1" ht="9" customHeight="1">
      <c r="A182" s="2"/>
      <c r="B182" s="351"/>
      <c r="C182" s="352"/>
      <c r="D182" s="352"/>
      <c r="E182" s="242"/>
      <c r="F182" s="243"/>
      <c r="G182" s="353"/>
      <c r="H182" s="354"/>
      <c r="I182" s="355"/>
      <c r="J182" s="356"/>
      <c r="K182" s="356"/>
      <c r="L182" s="357"/>
      <c r="M182" s="357"/>
      <c r="N182" s="358"/>
      <c r="O182" s="358"/>
      <c r="P182" s="245"/>
      <c r="Q182" s="245"/>
      <c r="R182" s="359"/>
      <c r="S182" s="359"/>
      <c r="T182" s="359"/>
      <c r="U182" s="359"/>
      <c r="V182" s="359"/>
      <c r="W182" s="359"/>
      <c r="X182" s="354"/>
      <c r="Y182" s="354"/>
      <c r="Z182" s="354"/>
      <c r="AA182" s="359"/>
      <c r="AB182" s="359"/>
      <c r="AC182" s="359"/>
      <c r="AD182" s="245"/>
      <c r="AE182" s="245"/>
      <c r="AF182" s="245"/>
      <c r="AG182" s="364"/>
      <c r="AH182" s="365"/>
      <c r="AI182" s="362"/>
      <c r="AJ182" s="362"/>
      <c r="AK182" s="365"/>
      <c r="AL182" s="365"/>
      <c r="AM182" s="365"/>
      <c r="AN182" s="354"/>
      <c r="AO182" s="354"/>
      <c r="AP182" s="354"/>
      <c r="AQ182" s="121"/>
    </row>
    <row r="183" spans="1:49" s="119" customFormat="1" ht="9" customHeight="1">
      <c r="A183" s="2"/>
      <c r="B183" s="262" t="s">
        <v>333</v>
      </c>
      <c r="C183" s="263"/>
      <c r="D183" s="263"/>
      <c r="E183" s="264"/>
      <c r="F183" s="265"/>
      <c r="G183" s="266"/>
      <c r="H183" s="267"/>
      <c r="I183" s="268"/>
      <c r="J183" s="269"/>
      <c r="K183" s="269"/>
      <c r="L183" s="270"/>
      <c r="M183" s="270"/>
      <c r="N183" s="271"/>
      <c r="O183" s="271"/>
      <c r="P183" s="271"/>
      <c r="Q183" s="272"/>
      <c r="R183" s="272"/>
      <c r="S183" s="272"/>
      <c r="T183" s="272"/>
      <c r="U183" s="272"/>
      <c r="V183" s="272"/>
      <c r="W183" s="272"/>
      <c r="X183" s="272"/>
      <c r="Y183" s="272"/>
      <c r="Z183" s="272"/>
      <c r="AA183" s="272"/>
      <c r="AB183" s="272"/>
      <c r="AC183" s="272"/>
      <c r="AD183" s="272"/>
      <c r="AE183" s="272"/>
      <c r="AF183" s="272"/>
      <c r="AG183" s="273"/>
      <c r="AH183" s="274">
        <v>16.223721991926581</v>
      </c>
      <c r="AI183" s="274">
        <v>16.223406155908645</v>
      </c>
      <c r="AJ183" s="274">
        <v>10.938684549492539</v>
      </c>
      <c r="AK183" s="274">
        <v>9.4992538682871714</v>
      </c>
      <c r="AL183" s="274">
        <v>8.0392504134965268</v>
      </c>
      <c r="AM183" s="274">
        <v>7.1687597365417162</v>
      </c>
      <c r="AN183" s="275">
        <v>16.176927938776913</v>
      </c>
      <c r="AO183" s="275">
        <v>15.92127777777778</v>
      </c>
      <c r="AP183" s="275">
        <v>18.28744444444445</v>
      </c>
      <c r="AQ183" s="121">
        <v>0</v>
      </c>
    </row>
    <row r="184" spans="1:49" s="119" customFormat="1" ht="3" customHeight="1">
      <c r="A184" s="2"/>
      <c r="B184" s="276"/>
      <c r="C184" s="277"/>
      <c r="D184" s="277"/>
      <c r="E184" s="278"/>
      <c r="F184" s="279"/>
      <c r="G184" s="280"/>
      <c r="H184" s="281"/>
      <c r="I184" s="282"/>
      <c r="J184" s="366"/>
      <c r="K184" s="366"/>
      <c r="L184" s="367"/>
      <c r="M184" s="367"/>
      <c r="N184" s="368"/>
      <c r="O184" s="368"/>
      <c r="P184" s="368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4"/>
      <c r="AH184" s="285"/>
      <c r="AI184" s="285"/>
      <c r="AJ184" s="285"/>
      <c r="AK184" s="285"/>
      <c r="AL184" s="285"/>
      <c r="AM184" s="285"/>
      <c r="AN184" s="286"/>
      <c r="AO184" s="286"/>
      <c r="AP184" s="286"/>
      <c r="AQ184" s="121">
        <v>0</v>
      </c>
    </row>
    <row r="185" spans="1:49" s="119" customFormat="1" ht="9" customHeight="1">
      <c r="A185" s="2"/>
      <c r="B185" s="351" t="s">
        <v>362</v>
      </c>
      <c r="C185" s="241" t="s">
        <v>363</v>
      </c>
      <c r="D185" s="352" t="s">
        <v>364</v>
      </c>
      <c r="E185" s="242">
        <v>26.8</v>
      </c>
      <c r="F185" s="243">
        <v>26.299999237060547</v>
      </c>
      <c r="G185" s="353">
        <v>-1.8656744885800491</v>
      </c>
      <c r="H185" s="354" t="s">
        <v>506</v>
      </c>
      <c r="I185" s="355">
        <v>44147</v>
      </c>
      <c r="J185" s="356">
        <v>0.56285178236399336</v>
      </c>
      <c r="K185" s="356">
        <v>11.388196176226106</v>
      </c>
      <c r="L185" s="357">
        <v>4.1061629773420094E-2</v>
      </c>
      <c r="M185" s="357">
        <v>-0.31986907684296018</v>
      </c>
      <c r="N185" s="358">
        <v>30.71</v>
      </c>
      <c r="O185" s="358">
        <v>19.559999999999999</v>
      </c>
      <c r="P185" s="244">
        <v>25.621020000000001</v>
      </c>
      <c r="Q185" s="245">
        <v>7967.6784770999993</v>
      </c>
      <c r="R185" s="245">
        <v>1882.9090000000001</v>
      </c>
      <c r="S185" s="359">
        <v>1897</v>
      </c>
      <c r="T185" s="359">
        <v>2443</v>
      </c>
      <c r="U185" s="245">
        <v>1260.212</v>
      </c>
      <c r="V185" s="359">
        <v>1453</v>
      </c>
      <c r="W185" s="359">
        <v>1896</v>
      </c>
      <c r="X185" s="354">
        <v>66.928991257676287</v>
      </c>
      <c r="Y185" s="354">
        <v>76.594623089088032</v>
      </c>
      <c r="Z185" s="354">
        <v>77.6094965206713</v>
      </c>
      <c r="AA185" s="245">
        <v>386.74900000000002</v>
      </c>
      <c r="AB185" s="359">
        <v>273.60000000000002</v>
      </c>
      <c r="AC185" s="359">
        <v>490.6</v>
      </c>
      <c r="AD185" s="245">
        <v>4553.603000000001</v>
      </c>
      <c r="AE185" s="246">
        <v>12521.281477100001</v>
      </c>
      <c r="AF185" s="360">
        <v>0.69</v>
      </c>
      <c r="AG185" s="361">
        <v>2.5376976742030677</v>
      </c>
      <c r="AH185" s="362">
        <v>29.780941949616647</v>
      </c>
      <c r="AI185" s="362">
        <v>29.780941949616647</v>
      </c>
      <c r="AJ185" s="362">
        <v>12.105966162065895</v>
      </c>
      <c r="AK185" s="362">
        <v>9.9358532350906046</v>
      </c>
      <c r="AL185" s="362">
        <v>8.6175371487267736</v>
      </c>
      <c r="AM185" s="362">
        <v>6.6040514119725744</v>
      </c>
      <c r="AN185" s="247">
        <v>9.4191436757242624</v>
      </c>
      <c r="AO185" s="361">
        <v>9.8450000000000006</v>
      </c>
      <c r="AP185" s="361">
        <v>17.12</v>
      </c>
      <c r="AQ185" s="121">
        <v>1</v>
      </c>
    </row>
    <row r="186" spans="1:49" s="119" customFormat="1" ht="9" customHeight="1">
      <c r="A186" s="2"/>
      <c r="B186" s="351" t="s">
        <v>337</v>
      </c>
      <c r="C186" s="241" t="s">
        <v>39</v>
      </c>
      <c r="D186" s="352" t="s">
        <v>338</v>
      </c>
      <c r="E186" s="242">
        <v>29.54</v>
      </c>
      <c r="F186" s="243">
        <v>34.661998748779297</v>
      </c>
      <c r="G186" s="353">
        <v>17.339196847594106</v>
      </c>
      <c r="H186" s="354" t="s">
        <v>429</v>
      </c>
      <c r="I186" s="355" t="s">
        <v>430</v>
      </c>
      <c r="J186" s="356">
        <v>0.92244619063888145</v>
      </c>
      <c r="K186" s="356">
        <v>5.840200644930138</v>
      </c>
      <c r="L186" s="357">
        <v>-0.25325004220834169</v>
      </c>
      <c r="M186" s="357">
        <v>6.8393070273789158</v>
      </c>
      <c r="N186" s="358">
        <v>36.36</v>
      </c>
      <c r="O186" s="358">
        <v>21.94</v>
      </c>
      <c r="P186" s="244">
        <v>53.80536</v>
      </c>
      <c r="Q186" s="245">
        <v>9847.8049366999985</v>
      </c>
      <c r="R186" s="245">
        <v>1634.11</v>
      </c>
      <c r="S186" s="359">
        <v>1849.9</v>
      </c>
      <c r="T186" s="359">
        <v>1795.2</v>
      </c>
      <c r="U186" s="245">
        <v>613.71600000000001</v>
      </c>
      <c r="V186" s="359">
        <v>1143.8</v>
      </c>
      <c r="W186" s="359">
        <v>1251.6000000000001</v>
      </c>
      <c r="X186" s="354">
        <v>37.556590437608243</v>
      </c>
      <c r="Y186" s="354">
        <v>61.830369209146433</v>
      </c>
      <c r="Z186" s="354">
        <v>69.719251336898395</v>
      </c>
      <c r="AA186" s="245">
        <v>294.43299999999999</v>
      </c>
      <c r="AB186" s="359">
        <v>279.5</v>
      </c>
      <c r="AC186" s="359">
        <v>447.88900000000001</v>
      </c>
      <c r="AD186" s="245">
        <v>1049.8890000000001</v>
      </c>
      <c r="AE186" s="246">
        <v>10897.693936699998</v>
      </c>
      <c r="AF186" s="360">
        <v>1.850014</v>
      </c>
      <c r="AG186" s="361">
        <v>6.2206253239029436</v>
      </c>
      <c r="AH186" s="362">
        <v>33.229050279329606</v>
      </c>
      <c r="AI186" s="362">
        <v>33.229050279329606</v>
      </c>
      <c r="AJ186" s="362">
        <v>15.012619888944975</v>
      </c>
      <c r="AK186" s="362">
        <v>17.756900482796599</v>
      </c>
      <c r="AL186" s="362">
        <v>9.5276219065396024</v>
      </c>
      <c r="AM186" s="362">
        <v>8.7070101763342898</v>
      </c>
      <c r="AN186" s="247">
        <v>4.1420924720280592</v>
      </c>
      <c r="AO186" s="361">
        <v>4.2780000000000005</v>
      </c>
      <c r="AP186" s="361">
        <v>7.6050000000000004</v>
      </c>
      <c r="AQ186" s="121"/>
    </row>
    <row r="187" spans="1:49" s="119" customFormat="1" ht="9" customHeight="1">
      <c r="A187" s="2"/>
      <c r="B187" s="351" t="s">
        <v>334</v>
      </c>
      <c r="C187" s="241" t="s">
        <v>335</v>
      </c>
      <c r="D187" s="352" t="s">
        <v>336</v>
      </c>
      <c r="E187" s="242">
        <v>13.48</v>
      </c>
      <c r="F187" s="243">
        <v>13.799174308776855</v>
      </c>
      <c r="G187" s="353">
        <v>2.3677619345463974</v>
      </c>
      <c r="H187" s="354" t="s">
        <v>429</v>
      </c>
      <c r="I187" s="355" t="s">
        <v>430</v>
      </c>
      <c r="J187" s="356">
        <v>0</v>
      </c>
      <c r="K187" s="356">
        <v>6.7300079176563665</v>
      </c>
      <c r="L187" s="357">
        <v>4.7234307022995692</v>
      </c>
      <c r="M187" s="357">
        <v>9.8793609390283699</v>
      </c>
      <c r="N187" s="358">
        <v>15.57</v>
      </c>
      <c r="O187" s="358">
        <v>7.242</v>
      </c>
      <c r="P187" s="244">
        <v>136.1721</v>
      </c>
      <c r="Q187" s="245">
        <v>21786.799456790002</v>
      </c>
      <c r="R187" s="245">
        <v>22266.217000000001</v>
      </c>
      <c r="S187" s="359">
        <v>23372</v>
      </c>
      <c r="T187" s="359">
        <v>24157.714</v>
      </c>
      <c r="U187" s="245">
        <v>3448.5389999999998</v>
      </c>
      <c r="V187" s="359">
        <v>4492.7139999999999</v>
      </c>
      <c r="W187" s="359">
        <v>5123.7139999999999</v>
      </c>
      <c r="X187" s="354">
        <v>15.487763368155441</v>
      </c>
      <c r="Y187" s="354">
        <v>19.222633920931028</v>
      </c>
      <c r="Z187" s="354">
        <v>21.209432316319337</v>
      </c>
      <c r="AA187" s="245">
        <v>1700.0989999999999</v>
      </c>
      <c r="AB187" s="359">
        <v>1555.143</v>
      </c>
      <c r="AC187" s="359">
        <v>2725.857</v>
      </c>
      <c r="AD187" s="245">
        <v>13486.592999999999</v>
      </c>
      <c r="AE187" s="246">
        <v>35273.392456790003</v>
      </c>
      <c r="AF187" s="360">
        <v>0.58239969999999996</v>
      </c>
      <c r="AG187" s="361">
        <v>4.2573075022613791</v>
      </c>
      <c r="AH187" s="362">
        <v>13.166506256015401</v>
      </c>
      <c r="AI187" s="362">
        <v>13.166506256015401</v>
      </c>
      <c r="AJ187" s="362">
        <v>7.4754098360655732</v>
      </c>
      <c r="AK187" s="362">
        <v>10.228503275384156</v>
      </c>
      <c r="AL187" s="362">
        <v>7.8512436929637639</v>
      </c>
      <c r="AM187" s="362">
        <v>6.8843406280658916</v>
      </c>
      <c r="AN187" s="247">
        <v>11.763475743485689</v>
      </c>
      <c r="AO187" s="361">
        <v>11.040000000000001</v>
      </c>
      <c r="AP187" s="361">
        <v>16.756</v>
      </c>
      <c r="AQ187" s="121"/>
    </row>
    <row r="188" spans="1:49" s="119" customFormat="1" ht="9" customHeight="1">
      <c r="A188" s="2"/>
      <c r="B188" s="351" t="s">
        <v>342</v>
      </c>
      <c r="C188" s="241" t="s">
        <v>343</v>
      </c>
      <c r="D188" s="352" t="s">
        <v>344</v>
      </c>
      <c r="E188" s="242">
        <v>32.32</v>
      </c>
      <c r="F188" s="243">
        <v>38.369998931884766</v>
      </c>
      <c r="G188" s="353">
        <v>18.719056101128608</v>
      </c>
      <c r="H188" s="354" t="s">
        <v>429</v>
      </c>
      <c r="I188" s="355" t="s">
        <v>430</v>
      </c>
      <c r="J188" s="356">
        <v>1.2214218603194604</v>
      </c>
      <c r="K188" s="356">
        <v>3.0940988835725713</v>
      </c>
      <c r="L188" s="357">
        <v>-3.8381434096994904</v>
      </c>
      <c r="M188" s="357">
        <v>1.4406327485013026</v>
      </c>
      <c r="N188" s="358">
        <v>39.61</v>
      </c>
      <c r="O188" s="358">
        <v>22.18</v>
      </c>
      <c r="P188" s="244">
        <v>80.385540000000006</v>
      </c>
      <c r="Q188" s="245">
        <v>37840.035809599998</v>
      </c>
      <c r="R188" s="245">
        <v>28136.627</v>
      </c>
      <c r="S188" s="359">
        <v>28244.857</v>
      </c>
      <c r="T188" s="359">
        <v>29368.429</v>
      </c>
      <c r="U188" s="245">
        <v>5302.53</v>
      </c>
      <c r="V188" s="359">
        <v>6146</v>
      </c>
      <c r="W188" s="359">
        <v>6705.143</v>
      </c>
      <c r="X188" s="354">
        <v>18.845649124893328</v>
      </c>
      <c r="Y188" s="354">
        <v>21.759713635654094</v>
      </c>
      <c r="Z188" s="354">
        <v>22.831125900537614</v>
      </c>
      <c r="AA188" s="245">
        <v>2058.04</v>
      </c>
      <c r="AB188" s="359">
        <v>3147.857</v>
      </c>
      <c r="AC188" s="359">
        <v>3354.7139999999999</v>
      </c>
      <c r="AD188" s="245">
        <v>16121.406000000001</v>
      </c>
      <c r="AE188" s="246">
        <v>53961.441809600001</v>
      </c>
      <c r="AF188" s="360">
        <v>1.8009729999999999</v>
      </c>
      <c r="AG188" s="361">
        <v>5.4840846996795243</v>
      </c>
      <c r="AH188" s="362">
        <v>12.183098591549294</v>
      </c>
      <c r="AI188" s="362">
        <v>12.183098591549294</v>
      </c>
      <c r="AJ188" s="362">
        <v>11.513134851138354</v>
      </c>
      <c r="AK188" s="362">
        <v>10.17654625425976</v>
      </c>
      <c r="AL188" s="362">
        <v>8.779928703156525</v>
      </c>
      <c r="AM188" s="362">
        <v>8.0477689751881503</v>
      </c>
      <c r="AN188" s="247">
        <v>21.410843858618925</v>
      </c>
      <c r="AO188" s="361">
        <v>23.47</v>
      </c>
      <c r="AP188" s="361">
        <v>22.978000000000002</v>
      </c>
      <c r="AQ188" s="121"/>
    </row>
    <row r="189" spans="1:49" s="119" customFormat="1" ht="9" customHeight="1">
      <c r="A189" s="2"/>
      <c r="B189" s="351" t="s">
        <v>339</v>
      </c>
      <c r="C189" s="241" t="s">
        <v>340</v>
      </c>
      <c r="D189" s="352" t="s">
        <v>341</v>
      </c>
      <c r="E189" s="242">
        <v>72.31</v>
      </c>
      <c r="F189" s="243">
        <v>74.755996704101563</v>
      </c>
      <c r="G189" s="353">
        <v>3.3826534422646493</v>
      </c>
      <c r="H189" s="354" t="s">
        <v>429</v>
      </c>
      <c r="I189" s="355" t="s">
        <v>430</v>
      </c>
      <c r="J189" s="356">
        <v>1.019837943559665</v>
      </c>
      <c r="K189" s="356">
        <v>5.917679800790987</v>
      </c>
      <c r="L189" s="357">
        <v>4.6908932966555739</v>
      </c>
      <c r="M189" s="357">
        <v>13.546786426518853</v>
      </c>
      <c r="N189" s="358">
        <v>78.709999999999994</v>
      </c>
      <c r="O189" s="358">
        <v>42.21</v>
      </c>
      <c r="P189" s="244">
        <v>81.019620000000003</v>
      </c>
      <c r="Q189" s="245">
        <v>19407.004956960001</v>
      </c>
      <c r="R189" s="245">
        <v>14934.78</v>
      </c>
      <c r="S189" s="359">
        <v>16034.1</v>
      </c>
      <c r="T189" s="359">
        <v>15977.4</v>
      </c>
      <c r="U189" s="245">
        <v>3007.3380000000002</v>
      </c>
      <c r="V189" s="359">
        <v>4600.1000000000004</v>
      </c>
      <c r="W189" s="359">
        <v>4549.5</v>
      </c>
      <c r="X189" s="354">
        <v>20.136473386283562</v>
      </c>
      <c r="Y189" s="354">
        <v>28.689480544589347</v>
      </c>
      <c r="Z189" s="354">
        <v>28.474595365954414</v>
      </c>
      <c r="AA189" s="245">
        <v>1407.0630000000001</v>
      </c>
      <c r="AB189" s="359">
        <v>2798.9</v>
      </c>
      <c r="AC189" s="359">
        <v>2469.2000000000003</v>
      </c>
      <c r="AD189" s="245">
        <v>8417.0079999999998</v>
      </c>
      <c r="AE189" s="246">
        <v>27824.012956960003</v>
      </c>
      <c r="AF189" s="360">
        <v>2.4669189999999999</v>
      </c>
      <c r="AG189" s="361">
        <v>3.3890907868265958</v>
      </c>
      <c r="AH189" s="362">
        <v>7.1167383652718037</v>
      </c>
      <c r="AI189" s="362">
        <v>7.1167383652718037</v>
      </c>
      <c r="AJ189" s="362">
        <v>8.0680558634449131</v>
      </c>
      <c r="AK189" s="362">
        <v>9.2520404946035342</v>
      </c>
      <c r="AL189" s="362">
        <v>6.0485669783178633</v>
      </c>
      <c r="AM189" s="362">
        <v>6.1158397531508966</v>
      </c>
      <c r="AN189" s="247">
        <v>9.0078646862198539</v>
      </c>
      <c r="AO189" s="361">
        <v>16.407</v>
      </c>
      <c r="AP189" s="361">
        <v>13.494</v>
      </c>
      <c r="AQ189" s="121">
        <v>0</v>
      </c>
    </row>
    <row r="190" spans="1:49" s="119" customFormat="1" ht="9" customHeight="1">
      <c r="A190" s="2"/>
      <c r="B190" s="351" t="s">
        <v>348</v>
      </c>
      <c r="C190" s="241" t="s">
        <v>349</v>
      </c>
      <c r="D190" s="352" t="s">
        <v>350</v>
      </c>
      <c r="E190" s="242">
        <v>16.09</v>
      </c>
      <c r="F190" s="243">
        <v>20.25</v>
      </c>
      <c r="G190" s="353">
        <v>25.854568054692351</v>
      </c>
      <c r="H190" s="354" t="s">
        <v>506</v>
      </c>
      <c r="I190" s="355">
        <v>44162</v>
      </c>
      <c r="J190" s="356">
        <v>0.62539086929329635</v>
      </c>
      <c r="K190" s="356">
        <v>8.2772543741588258</v>
      </c>
      <c r="L190" s="357">
        <v>-15.315789473684216</v>
      </c>
      <c r="M190" s="357">
        <v>-11.965858729550805</v>
      </c>
      <c r="N190" s="358">
        <v>21.225999999999999</v>
      </c>
      <c r="O190" s="358">
        <v>9.5079999999999991</v>
      </c>
      <c r="P190" s="244">
        <v>41.375660000000003</v>
      </c>
      <c r="Q190" s="245">
        <v>6133.4820029699995</v>
      </c>
      <c r="R190" s="245">
        <v>4737.2849999999999</v>
      </c>
      <c r="S190" s="359">
        <v>5238</v>
      </c>
      <c r="T190" s="359">
        <v>5592</v>
      </c>
      <c r="U190" s="245">
        <v>1490.864</v>
      </c>
      <c r="V190" s="359">
        <v>1817.1000000000001</v>
      </c>
      <c r="W190" s="359">
        <v>1965.6000000000001</v>
      </c>
      <c r="X190" s="354">
        <v>31.47085303079718</v>
      </c>
      <c r="Y190" s="354">
        <v>34.690721649484537</v>
      </c>
      <c r="Z190" s="354">
        <v>35.150214592274679</v>
      </c>
      <c r="AA190" s="245">
        <v>578.70000000000005</v>
      </c>
      <c r="AB190" s="359">
        <v>720.5</v>
      </c>
      <c r="AC190" s="359">
        <v>806.5</v>
      </c>
      <c r="AD190" s="245">
        <v>2844.366</v>
      </c>
      <c r="AE190" s="246">
        <v>8977.8480029700004</v>
      </c>
      <c r="AF190" s="360">
        <v>2.787563</v>
      </c>
      <c r="AG190" s="361">
        <v>17.281852741087732</v>
      </c>
      <c r="AH190" s="362">
        <v>9.1756679931779423</v>
      </c>
      <c r="AI190" s="362">
        <v>9.1699829448550307</v>
      </c>
      <c r="AJ190" s="362">
        <v>8.1105527638190953</v>
      </c>
      <c r="AK190" s="362">
        <v>6.0219094451069983</v>
      </c>
      <c r="AL190" s="362">
        <v>4.9407561515436687</v>
      </c>
      <c r="AM190" s="362">
        <v>4.5674847389957263</v>
      </c>
      <c r="AN190" s="247">
        <v>9.2807493256878839</v>
      </c>
      <c r="AO190" s="361">
        <v>10.64</v>
      </c>
      <c r="AP190" s="361">
        <v>10.822000000000001</v>
      </c>
      <c r="AQ190" s="121">
        <v>0</v>
      </c>
    </row>
    <row r="191" spans="1:49" s="119" customFormat="1" ht="9" customHeight="1">
      <c r="A191" s="2"/>
      <c r="B191" s="351" t="s">
        <v>365</v>
      </c>
      <c r="C191" s="241" t="s">
        <v>366</v>
      </c>
      <c r="D191" s="352" t="s">
        <v>367</v>
      </c>
      <c r="E191" s="242">
        <v>45.45</v>
      </c>
      <c r="F191" s="243">
        <v>47.476665496826172</v>
      </c>
      <c r="G191" s="353">
        <v>4.4591100040179743</v>
      </c>
      <c r="H191" s="354" t="s">
        <v>429</v>
      </c>
      <c r="I191" s="355" t="s">
        <v>430</v>
      </c>
      <c r="J191" s="356">
        <v>2.7118644067796627</v>
      </c>
      <c r="K191" s="356">
        <v>7.34529995276334</v>
      </c>
      <c r="L191" s="357">
        <v>-8.8959268762026866</v>
      </c>
      <c r="M191" s="357">
        <v>-2.5869644426345317</v>
      </c>
      <c r="N191" s="358">
        <v>54.33</v>
      </c>
      <c r="O191" s="358">
        <v>35.56</v>
      </c>
      <c r="P191" s="244">
        <v>81.141679999999994</v>
      </c>
      <c r="Q191" s="245">
        <v>37181.827111799998</v>
      </c>
      <c r="R191" s="245">
        <v>8794.7919999999995</v>
      </c>
      <c r="S191" s="359">
        <v>10583.091</v>
      </c>
      <c r="T191" s="359">
        <v>9649</v>
      </c>
      <c r="U191" s="245">
        <v>4328.2539999999999</v>
      </c>
      <c r="V191" s="359">
        <v>5156.6360000000004</v>
      </c>
      <c r="W191" s="359">
        <v>5856.8180000000002</v>
      </c>
      <c r="X191" s="354">
        <v>49.213830184954915</v>
      </c>
      <c r="Y191" s="354">
        <v>48.725235377830543</v>
      </c>
      <c r="Z191" s="354">
        <v>60.698704528966729</v>
      </c>
      <c r="AA191" s="245">
        <v>2314.3609999999999</v>
      </c>
      <c r="AB191" s="359">
        <v>2582.5450000000001</v>
      </c>
      <c r="AC191" s="359">
        <v>3116.1820000000002</v>
      </c>
      <c r="AD191" s="245">
        <v>11027.103999999999</v>
      </c>
      <c r="AE191" s="246">
        <v>48208.931111799997</v>
      </c>
      <c r="AF191" s="360">
        <v>1.925524</v>
      </c>
      <c r="AG191" s="361">
        <v>4.2254191782224959</v>
      </c>
      <c r="AH191" s="362">
        <v>13.910256410256409</v>
      </c>
      <c r="AI191" s="362">
        <v>13.910256410256409</v>
      </c>
      <c r="AJ191" s="362">
        <v>11.87956204379562</v>
      </c>
      <c r="AK191" s="362">
        <v>11.138193625374111</v>
      </c>
      <c r="AL191" s="362">
        <v>9.3489110171437328</v>
      </c>
      <c r="AM191" s="362">
        <v>8.2312496498610663</v>
      </c>
      <c r="AN191" s="247">
        <v>35.208027487383767</v>
      </c>
      <c r="AO191" s="361">
        <v>34.252000000000002</v>
      </c>
      <c r="AP191" s="361">
        <v>44.893999999999998</v>
      </c>
      <c r="AQ191" s="121">
        <v>0</v>
      </c>
    </row>
    <row r="192" spans="1:49" s="119" customFormat="1" ht="9" customHeight="1">
      <c r="A192" s="2"/>
      <c r="B192" s="351" t="s">
        <v>345</v>
      </c>
      <c r="C192" s="241" t="s">
        <v>346</v>
      </c>
      <c r="D192" s="352" t="s">
        <v>347</v>
      </c>
      <c r="E192" s="242">
        <v>37.42</v>
      </c>
      <c r="F192" s="243">
        <v>50.594284057617188</v>
      </c>
      <c r="G192" s="353">
        <v>35.206531420676598</v>
      </c>
      <c r="H192" s="354" t="s">
        <v>429</v>
      </c>
      <c r="I192" s="355" t="s">
        <v>430</v>
      </c>
      <c r="J192" s="356">
        <v>-2.8304336535964536</v>
      </c>
      <c r="K192" s="356">
        <v>16.937500000000007</v>
      </c>
      <c r="L192" s="357">
        <v>2.3662973601422665</v>
      </c>
      <c r="M192" s="357">
        <v>3.421590846277156</v>
      </c>
      <c r="N192" s="358">
        <v>43.37</v>
      </c>
      <c r="O192" s="358">
        <v>16.12</v>
      </c>
      <c r="P192" s="244">
        <v>87.925960000000003</v>
      </c>
      <c r="Q192" s="245">
        <v>58369.512478620003</v>
      </c>
      <c r="R192" s="245">
        <v>25772.305</v>
      </c>
      <c r="S192" s="359">
        <v>31505.429</v>
      </c>
      <c r="T192" s="359">
        <v>29187.857</v>
      </c>
      <c r="U192" s="245">
        <v>17622.288</v>
      </c>
      <c r="V192" s="359">
        <v>14760.571</v>
      </c>
      <c r="W192" s="359">
        <v>13833</v>
      </c>
      <c r="X192" s="354">
        <v>68.376840953884411</v>
      </c>
      <c r="Y192" s="354">
        <v>46.850880843425429</v>
      </c>
      <c r="Z192" s="354">
        <v>47.392996340909853</v>
      </c>
      <c r="AA192" s="245">
        <v>13262.378000000001</v>
      </c>
      <c r="AB192" s="359">
        <v>7347.7139999999999</v>
      </c>
      <c r="AC192" s="359">
        <v>7727.2860000000001</v>
      </c>
      <c r="AD192" s="245">
        <v>34710.546000000002</v>
      </c>
      <c r="AE192" s="246">
        <v>93080.058478620005</v>
      </c>
      <c r="AF192" s="360">
        <v>1.7879229999999999</v>
      </c>
      <c r="AG192" s="361">
        <v>4.7933601502119378</v>
      </c>
      <c r="AH192" s="362">
        <v>7.9649797138586376</v>
      </c>
      <c r="AI192" s="362">
        <v>7.9649797138586376</v>
      </c>
      <c r="AJ192" s="362">
        <v>7.5751421608448402</v>
      </c>
      <c r="AK192" s="362">
        <v>5.2819508158429826</v>
      </c>
      <c r="AL192" s="362">
        <v>6.3059930729387101</v>
      </c>
      <c r="AM192" s="362">
        <v>6.728841066913902</v>
      </c>
      <c r="AN192" s="247">
        <v>27.098627729629488</v>
      </c>
      <c r="AO192" s="361">
        <v>10.093</v>
      </c>
      <c r="AP192" s="361">
        <v>10.863</v>
      </c>
      <c r="AQ192" s="121">
        <v>0</v>
      </c>
    </row>
    <row r="193" spans="1:47" s="119" customFormat="1" ht="9" customHeight="1">
      <c r="A193" s="2"/>
      <c r="B193" s="351" t="s">
        <v>368</v>
      </c>
      <c r="C193" s="241" t="s">
        <v>369</v>
      </c>
      <c r="D193" s="352" t="s">
        <v>370</v>
      </c>
      <c r="E193" s="242">
        <v>19.86</v>
      </c>
      <c r="F193" s="243">
        <v>22.173334121704102</v>
      </c>
      <c r="G193" s="353">
        <v>11.648208064975329</v>
      </c>
      <c r="H193" s="354" t="s">
        <v>429</v>
      </c>
      <c r="I193" s="355" t="s">
        <v>430</v>
      </c>
      <c r="J193" s="356">
        <v>0</v>
      </c>
      <c r="K193" s="356">
        <v>7.0619946091644126</v>
      </c>
      <c r="L193" s="357">
        <v>-7.4169036408559101</v>
      </c>
      <c r="M193" s="357">
        <v>-0.72481879530117421</v>
      </c>
      <c r="N193" s="358">
        <v>23.32</v>
      </c>
      <c r="O193" s="358">
        <v>13.19</v>
      </c>
      <c r="P193" s="244">
        <v>55.366689999999998</v>
      </c>
      <c r="Q193" s="245">
        <v>12185.555911519999</v>
      </c>
      <c r="R193" s="245">
        <v>13834.22</v>
      </c>
      <c r="S193" s="359">
        <v>12734.286</v>
      </c>
      <c r="T193" s="359">
        <v>13277.429</v>
      </c>
      <c r="U193" s="245">
        <v>2770.2</v>
      </c>
      <c r="V193" s="359">
        <v>2507.5709999999999</v>
      </c>
      <c r="W193" s="359">
        <v>2965.2860000000001</v>
      </c>
      <c r="X193" s="354">
        <v>20.024258686069761</v>
      </c>
      <c r="Y193" s="354">
        <v>19.691492715021479</v>
      </c>
      <c r="Z193" s="354">
        <v>22.333284553809328</v>
      </c>
      <c r="AA193" s="245">
        <v>1272.8330000000001</v>
      </c>
      <c r="AB193" s="359">
        <v>939.71400000000006</v>
      </c>
      <c r="AC193" s="359">
        <v>1175.5709999999999</v>
      </c>
      <c r="AD193" s="245">
        <v>5690.9650000000001</v>
      </c>
      <c r="AE193" s="246">
        <v>17876.520911519998</v>
      </c>
      <c r="AF193" s="360">
        <v>0.58447009999999999</v>
      </c>
      <c r="AG193" s="361">
        <v>2.9107076357085395</v>
      </c>
      <c r="AH193" s="362">
        <v>13.413493653974614</v>
      </c>
      <c r="AI193" s="362">
        <v>13.413493653974614</v>
      </c>
      <c r="AJ193" s="362">
        <v>11.174179187534779</v>
      </c>
      <c r="AK193" s="362">
        <v>6.4531517260558804</v>
      </c>
      <c r="AL193" s="362">
        <v>7.129018843941008</v>
      </c>
      <c r="AM193" s="362">
        <v>6.028599235122682</v>
      </c>
      <c r="AN193" s="247">
        <v>15.517108200343827</v>
      </c>
      <c r="AO193" s="361">
        <v>10.84</v>
      </c>
      <c r="AP193" s="361">
        <v>13.318</v>
      </c>
      <c r="AQ193" s="121">
        <v>0</v>
      </c>
    </row>
    <row r="194" spans="1:47" s="119" customFormat="1" ht="9" customHeight="1">
      <c r="A194" s="2"/>
      <c r="B194" s="351" t="s">
        <v>488</v>
      </c>
      <c r="C194" s="241" t="s">
        <v>489</v>
      </c>
      <c r="D194" s="352" t="s">
        <v>490</v>
      </c>
      <c r="E194" s="242">
        <v>50.63</v>
      </c>
      <c r="F194" s="243">
        <v>55.002498626708984</v>
      </c>
      <c r="G194" s="353">
        <v>8.636181368178919</v>
      </c>
      <c r="H194" s="354" t="s">
        <v>429</v>
      </c>
      <c r="I194" s="355" t="s">
        <v>430</v>
      </c>
      <c r="J194" s="356">
        <v>1.7688442211055255</v>
      </c>
      <c r="K194" s="356">
        <v>8.7881392350666268</v>
      </c>
      <c r="L194" s="357">
        <v>-4.2693994857056383</v>
      </c>
      <c r="M194" s="357">
        <v>-0.32287278024962784</v>
      </c>
      <c r="N194" s="358">
        <v>60.44</v>
      </c>
      <c r="O194" s="358">
        <v>32.97</v>
      </c>
      <c r="P194" s="244">
        <v>66.226140000000001</v>
      </c>
      <c r="Q194" s="245">
        <v>21842.182414499999</v>
      </c>
      <c r="R194" s="245">
        <v>15787.581</v>
      </c>
      <c r="S194" s="359">
        <v>18222.667000000001</v>
      </c>
      <c r="T194" s="359">
        <v>19443.888999999999</v>
      </c>
      <c r="U194" s="245">
        <v>3817.5909999999999</v>
      </c>
      <c r="V194" s="359">
        <v>3257.3330000000001</v>
      </c>
      <c r="W194" s="359">
        <v>3886.556</v>
      </c>
      <c r="X194" s="354">
        <v>24.180974906795409</v>
      </c>
      <c r="Y194" s="354">
        <v>17.87517162004881</v>
      </c>
      <c r="Z194" s="354">
        <v>19.988573273587399</v>
      </c>
      <c r="AA194" s="245">
        <v>1148.434</v>
      </c>
      <c r="AB194" s="359">
        <v>1217</v>
      </c>
      <c r="AC194" s="359">
        <v>1377.222</v>
      </c>
      <c r="AD194" s="245">
        <v>14133.964999999998</v>
      </c>
      <c r="AE194" s="246">
        <v>35976.147414499996</v>
      </c>
      <c r="AF194" s="360">
        <v>0.6</v>
      </c>
      <c r="AG194" s="361">
        <v>1.1721039731233796</v>
      </c>
      <c r="AH194" s="362">
        <v>18.256062767475033</v>
      </c>
      <c r="AI194" s="362">
        <v>18.256062767475033</v>
      </c>
      <c r="AJ194" s="362">
        <v>15.321759952110146</v>
      </c>
      <c r="AK194" s="362">
        <v>9.4237825410055702</v>
      </c>
      <c r="AL194" s="362">
        <v>11.044663660270533</v>
      </c>
      <c r="AM194" s="362">
        <v>9.2565622145930728</v>
      </c>
      <c r="AN194" s="247">
        <v>24.880513913878794</v>
      </c>
      <c r="AO194" s="361">
        <v>20.990000000000002</v>
      </c>
      <c r="AP194" s="361">
        <v>21.446999999999999</v>
      </c>
      <c r="AQ194" s="121">
        <v>0</v>
      </c>
    </row>
    <row r="195" spans="1:47" s="119" customFormat="1" ht="9" customHeight="1">
      <c r="A195" s="2"/>
      <c r="B195" s="351" t="s">
        <v>371</v>
      </c>
      <c r="C195" s="241" t="s">
        <v>372</v>
      </c>
      <c r="D195" s="352" t="s">
        <v>373</v>
      </c>
      <c r="E195" s="242">
        <v>22.68</v>
      </c>
      <c r="F195" s="243">
        <v>23.7845458984375</v>
      </c>
      <c r="G195" s="353">
        <v>4.8701318273258298</v>
      </c>
      <c r="H195" s="354" t="s">
        <v>429</v>
      </c>
      <c r="I195" s="355" t="s">
        <v>430</v>
      </c>
      <c r="J195" s="356">
        <v>0.17667844522968323</v>
      </c>
      <c r="K195" s="356">
        <v>4.0844424047728367</v>
      </c>
      <c r="L195" s="357">
        <v>0.81792318634423822</v>
      </c>
      <c r="M195" s="357">
        <v>4.1561423650976037</v>
      </c>
      <c r="N195" s="358">
        <v>26.92</v>
      </c>
      <c r="O195" s="358">
        <v>15.13</v>
      </c>
      <c r="P195" s="244">
        <v>158.4632</v>
      </c>
      <c r="Q195" s="245">
        <v>23049.757848849997</v>
      </c>
      <c r="R195" s="245">
        <v>11252.627</v>
      </c>
      <c r="S195" s="359">
        <v>14654.222</v>
      </c>
      <c r="T195" s="359">
        <v>14797.875</v>
      </c>
      <c r="U195" s="245">
        <v>2477.7829999999999</v>
      </c>
      <c r="V195" s="359">
        <v>3395</v>
      </c>
      <c r="W195" s="359">
        <v>3944.6669999999999</v>
      </c>
      <c r="X195" s="354">
        <v>22.019595957459533</v>
      </c>
      <c r="Y195" s="354">
        <v>23.167384798728996</v>
      </c>
      <c r="Z195" s="354">
        <v>26.656982843820483</v>
      </c>
      <c r="AA195" s="245">
        <v>917.93499999999995</v>
      </c>
      <c r="AB195" s="359">
        <v>1458</v>
      </c>
      <c r="AC195" s="359">
        <v>1850.8890000000001</v>
      </c>
      <c r="AD195" s="245">
        <v>10979.501000000002</v>
      </c>
      <c r="AE195" s="246">
        <v>34029.258848849997</v>
      </c>
      <c r="AF195" s="360">
        <v>0.31996829999999998</v>
      </c>
      <c r="AG195" s="361">
        <v>1.4027545505425012</v>
      </c>
      <c r="AH195" s="362">
        <v>16.661796932067201</v>
      </c>
      <c r="AI195" s="362">
        <v>16.661796932067201</v>
      </c>
      <c r="AJ195" s="362">
        <v>13.339181286549707</v>
      </c>
      <c r="AK195" s="362">
        <v>13.733752652613243</v>
      </c>
      <c r="AL195" s="362">
        <v>10.023345758129601</v>
      </c>
      <c r="AM195" s="362">
        <v>8.6266493087629446</v>
      </c>
      <c r="AN195" s="247">
        <v>17.683002483091094</v>
      </c>
      <c r="AO195" s="361">
        <v>17.702000000000002</v>
      </c>
      <c r="AP195" s="361">
        <v>18.788</v>
      </c>
      <c r="AQ195" s="121">
        <v>0</v>
      </c>
    </row>
    <row r="196" spans="1:47" s="119" customFormat="1" ht="9" customHeight="1">
      <c r="A196" s="2"/>
      <c r="B196" s="351" t="s">
        <v>374</v>
      </c>
      <c r="C196" s="241" t="s">
        <v>375</v>
      </c>
      <c r="D196" s="352" t="s">
        <v>376</v>
      </c>
      <c r="E196" s="242">
        <v>23.9</v>
      </c>
      <c r="F196" s="243">
        <v>20.825000762939453</v>
      </c>
      <c r="G196" s="353">
        <v>-12.866105594395593</v>
      </c>
      <c r="H196" s="354" t="s">
        <v>429</v>
      </c>
      <c r="I196" s="355" t="s">
        <v>430</v>
      </c>
      <c r="J196" s="356">
        <v>-0.49958368026644662</v>
      </c>
      <c r="K196" s="356">
        <v>3.0172413793103425</v>
      </c>
      <c r="L196" s="357">
        <v>0.58922558922558377</v>
      </c>
      <c r="M196" s="357">
        <v>9.3321134492223123</v>
      </c>
      <c r="N196" s="358">
        <v>24.7</v>
      </c>
      <c r="O196" s="358">
        <v>6.86</v>
      </c>
      <c r="P196" s="244">
        <v>47.400419999999997</v>
      </c>
      <c r="Q196" s="245">
        <v>7251.8666715999998</v>
      </c>
      <c r="R196" s="245">
        <v>11970.547</v>
      </c>
      <c r="S196" s="359">
        <v>10931.25</v>
      </c>
      <c r="T196" s="359">
        <v>11103</v>
      </c>
      <c r="U196" s="245">
        <v>1592.5119999999999</v>
      </c>
      <c r="V196" s="359">
        <v>1423.375</v>
      </c>
      <c r="W196" s="359">
        <v>1858</v>
      </c>
      <c r="X196" s="354">
        <v>13.303585876234395</v>
      </c>
      <c r="Y196" s="354">
        <v>13.021154945683246</v>
      </c>
      <c r="Z196" s="354">
        <v>16.734215977663695</v>
      </c>
      <c r="AA196" s="245">
        <v>165.78200000000001</v>
      </c>
      <c r="AB196" s="359">
        <v>311.286</v>
      </c>
      <c r="AC196" s="359">
        <v>542.85699999999997</v>
      </c>
      <c r="AD196" s="245">
        <v>7167.8680000000004</v>
      </c>
      <c r="AE196" s="246">
        <v>14419.734671599999</v>
      </c>
      <c r="AF196" s="360">
        <v>0</v>
      </c>
      <c r="AG196" s="361" t="s">
        <v>86</v>
      </c>
      <c r="AH196" s="362">
        <v>32.774725274725277</v>
      </c>
      <c r="AI196" s="362">
        <v>32.774725274725277</v>
      </c>
      <c r="AJ196" s="362">
        <v>13.374439461883407</v>
      </c>
      <c r="AK196" s="362">
        <v>9.0547102135494111</v>
      </c>
      <c r="AL196" s="362">
        <v>10.13066456246597</v>
      </c>
      <c r="AM196" s="362">
        <v>7.7608905659849299</v>
      </c>
      <c r="AN196" s="247">
        <v>4.8602419514209858</v>
      </c>
      <c r="AO196" s="361">
        <v>5.5760000000000005</v>
      </c>
      <c r="AP196" s="361">
        <v>7.8820000000000006</v>
      </c>
      <c r="AQ196" s="121">
        <v>0</v>
      </c>
    </row>
    <row r="197" spans="1:47" s="119" customFormat="1" ht="9" customHeight="1">
      <c r="A197" s="2"/>
      <c r="B197" s="351" t="s">
        <v>497</v>
      </c>
      <c r="C197" s="241" t="s">
        <v>498</v>
      </c>
      <c r="D197" s="352" t="s">
        <v>499</v>
      </c>
      <c r="E197" s="242">
        <v>17.309999999999999</v>
      </c>
      <c r="F197" s="243">
        <v>22.299999237060547</v>
      </c>
      <c r="G197" s="353">
        <v>28.827263067940766</v>
      </c>
      <c r="H197" s="354" t="s">
        <v>504</v>
      </c>
      <c r="I197" s="355">
        <v>44147</v>
      </c>
      <c r="J197" s="356">
        <v>1.8235294117646905</v>
      </c>
      <c r="K197" s="356">
        <v>-4.9423393739703609</v>
      </c>
      <c r="L197" s="357">
        <v>-29.066098430520839</v>
      </c>
      <c r="M197" s="357">
        <v>-23.599770490356185</v>
      </c>
      <c r="N197" s="358">
        <v>27.92</v>
      </c>
      <c r="O197" s="358">
        <v>14.21</v>
      </c>
      <c r="P197" s="244">
        <v>63.421080000000003</v>
      </c>
      <c r="Q197" s="245">
        <v>20974.416445440002</v>
      </c>
      <c r="R197" s="245">
        <v>25953.659</v>
      </c>
      <c r="S197" s="359">
        <v>25792</v>
      </c>
      <c r="T197" s="359">
        <v>27782</v>
      </c>
      <c r="U197" s="245">
        <v>4518.6849999999995</v>
      </c>
      <c r="V197" s="359">
        <v>5468.2860000000001</v>
      </c>
      <c r="W197" s="359">
        <v>6381.6670000000004</v>
      </c>
      <c r="X197" s="354">
        <v>17.410589389341979</v>
      </c>
      <c r="Y197" s="354">
        <v>21.201481079404466</v>
      </c>
      <c r="Z197" s="354">
        <v>22.970509682528256</v>
      </c>
      <c r="AA197" s="245">
        <v>1536.33</v>
      </c>
      <c r="AB197" s="359">
        <v>2123.1669999999999</v>
      </c>
      <c r="AC197" s="359">
        <v>2586.1669999999999</v>
      </c>
      <c r="AD197" s="245">
        <v>18549.036</v>
      </c>
      <c r="AE197" s="246">
        <v>39523.452445440002</v>
      </c>
      <c r="AF197" s="360">
        <v>0.40871489999999999</v>
      </c>
      <c r="AG197" s="361">
        <v>2.3652482087965363</v>
      </c>
      <c r="AH197" s="362">
        <v>10.164705882352942</v>
      </c>
      <c r="AI197" s="362">
        <v>10.164705882352942</v>
      </c>
      <c r="AJ197" s="362">
        <v>8.5123152709359609</v>
      </c>
      <c r="AK197" s="362">
        <v>8.7466713093388915</v>
      </c>
      <c r="AL197" s="362">
        <v>7.2277588343843027</v>
      </c>
      <c r="AM197" s="362">
        <v>6.1932802895293655</v>
      </c>
      <c r="AN197" s="247">
        <v>9.4158552139390466</v>
      </c>
      <c r="AO197" s="361">
        <v>12.27</v>
      </c>
      <c r="AP197" s="361">
        <v>14.845000000000001</v>
      </c>
      <c r="AQ197" s="121">
        <v>0</v>
      </c>
    </row>
    <row r="198" spans="1:47" s="119" customFormat="1" ht="9" customHeight="1">
      <c r="A198" s="2"/>
      <c r="B198" s="351" t="s">
        <v>500</v>
      </c>
      <c r="C198" s="241" t="s">
        <v>501</v>
      </c>
      <c r="D198" s="352" t="s">
        <v>502</v>
      </c>
      <c r="E198" s="242">
        <v>26.06</v>
      </c>
      <c r="F198" s="243">
        <v>37</v>
      </c>
      <c r="G198" s="353">
        <v>41.980046047582519</v>
      </c>
      <c r="H198" s="354" t="s">
        <v>428</v>
      </c>
      <c r="I198" s="355">
        <v>44147</v>
      </c>
      <c r="J198" s="356">
        <v>-0.57230064860740448</v>
      </c>
      <c r="K198" s="356">
        <v>4.2399999999999993</v>
      </c>
      <c r="L198" s="357">
        <v>-20.42748091603054</v>
      </c>
      <c r="M198" s="357">
        <v>-15.97884962599948</v>
      </c>
      <c r="N198" s="358">
        <v>37.24</v>
      </c>
      <c r="O198" s="358">
        <v>19.503</v>
      </c>
      <c r="P198" s="244">
        <v>59.594259999999998</v>
      </c>
      <c r="Q198" s="245">
        <v>8054.7254549699992</v>
      </c>
      <c r="R198" s="245">
        <v>4162.2049999999999</v>
      </c>
      <c r="S198" s="359">
        <v>4974.7780000000002</v>
      </c>
      <c r="T198" s="359">
        <v>5394.6670000000004</v>
      </c>
      <c r="U198" s="245">
        <v>1645.857</v>
      </c>
      <c r="V198" s="359">
        <v>2040.222</v>
      </c>
      <c r="W198" s="359">
        <v>2366.3330000000001</v>
      </c>
      <c r="X198" s="354">
        <v>39.54291054861546</v>
      </c>
      <c r="Y198" s="354">
        <v>41.011317489946279</v>
      </c>
      <c r="Z198" s="354">
        <v>43.864301540762384</v>
      </c>
      <c r="AA198" s="245">
        <v>892.48699999999997</v>
      </c>
      <c r="AB198" s="359">
        <v>1110</v>
      </c>
      <c r="AC198" s="359">
        <v>1279.556</v>
      </c>
      <c r="AD198" s="245">
        <v>2806.3720000000003</v>
      </c>
      <c r="AE198" s="246">
        <v>10861.09745497</v>
      </c>
      <c r="AF198" s="360">
        <v>1.0282180000000001</v>
      </c>
      <c r="AG198" s="361">
        <v>3.9095751686241234</v>
      </c>
      <c r="AH198" s="362">
        <v>6.8187710655950218</v>
      </c>
      <c r="AI198" s="362">
        <v>6.8187710655950218</v>
      </c>
      <c r="AJ198" s="362">
        <v>5.9664246823956439</v>
      </c>
      <c r="AK198" s="362">
        <v>6.5990529280308072</v>
      </c>
      <c r="AL198" s="362">
        <v>5.3234880591278797</v>
      </c>
      <c r="AM198" s="362">
        <v>4.589843210980872</v>
      </c>
      <c r="AN198" s="247">
        <v>16.421342936093062</v>
      </c>
      <c r="AO198" s="361">
        <v>17.148</v>
      </c>
      <c r="AP198" s="361">
        <v>19.373000000000001</v>
      </c>
      <c r="AQ198" s="121">
        <v>0</v>
      </c>
    </row>
    <row r="199" spans="1:47" s="119" customFormat="1" ht="9" customHeight="1">
      <c r="A199" s="2"/>
      <c r="B199" s="351" t="s">
        <v>351</v>
      </c>
      <c r="C199" s="241" t="s">
        <v>352</v>
      </c>
      <c r="D199" s="352" t="s">
        <v>353</v>
      </c>
      <c r="E199" s="242">
        <v>44.6</v>
      </c>
      <c r="F199" s="243">
        <v>64.599998474121094</v>
      </c>
      <c r="G199" s="353">
        <v>44.843045906101111</v>
      </c>
      <c r="H199" s="354" t="s">
        <v>431</v>
      </c>
      <c r="I199" s="355">
        <v>44147</v>
      </c>
      <c r="J199" s="356">
        <v>-2.4710255849551666</v>
      </c>
      <c r="K199" s="356">
        <v>0.13471037269869868</v>
      </c>
      <c r="L199" s="357">
        <v>-23.863500571877296</v>
      </c>
      <c r="M199" s="357">
        <v>-21.236203090507722</v>
      </c>
      <c r="N199" s="358">
        <v>66.77</v>
      </c>
      <c r="O199" s="358">
        <v>28.37</v>
      </c>
      <c r="P199" s="244">
        <v>184.1523</v>
      </c>
      <c r="Q199" s="245">
        <v>30498.210354779996</v>
      </c>
      <c r="R199" s="245">
        <v>16085.093999999999</v>
      </c>
      <c r="S199" s="359">
        <v>18591</v>
      </c>
      <c r="T199" s="359">
        <v>20642</v>
      </c>
      <c r="U199" s="245">
        <v>6562.6860000000006</v>
      </c>
      <c r="V199" s="359">
        <v>6315.3</v>
      </c>
      <c r="W199" s="359">
        <v>7456</v>
      </c>
      <c r="X199" s="354">
        <v>40.799798869686441</v>
      </c>
      <c r="Y199" s="354">
        <v>33.969662740035503</v>
      </c>
      <c r="Z199" s="354">
        <v>36.12053095630268</v>
      </c>
      <c r="AA199" s="245">
        <v>2835.0680000000002</v>
      </c>
      <c r="AB199" s="359">
        <v>1058.5</v>
      </c>
      <c r="AC199" s="359">
        <v>3236.1</v>
      </c>
      <c r="AD199" s="245">
        <v>10991.499</v>
      </c>
      <c r="AE199" s="246">
        <v>41489.709354779996</v>
      </c>
      <c r="AF199" s="360">
        <v>1.3767</v>
      </c>
      <c r="AG199" s="361">
        <v>3.0853878164013531</v>
      </c>
      <c r="AH199" s="362">
        <v>27.611386138613859</v>
      </c>
      <c r="AI199" s="362">
        <v>27.611386138613859</v>
      </c>
      <c r="AJ199" s="362">
        <v>9.5505136986301373</v>
      </c>
      <c r="AK199" s="362">
        <v>6.3220622401833628</v>
      </c>
      <c r="AL199" s="362">
        <v>6.5697131339413799</v>
      </c>
      <c r="AM199" s="362">
        <v>5.5646069413599779</v>
      </c>
      <c r="AN199" s="247">
        <v>15.29794208994918</v>
      </c>
      <c r="AO199" s="361">
        <v>4.8940000000000001</v>
      </c>
      <c r="AP199" s="361">
        <v>14.128</v>
      </c>
      <c r="AQ199" s="121">
        <v>0</v>
      </c>
    </row>
    <row r="200" spans="1:47" s="119" customFormat="1" ht="9" customHeight="1">
      <c r="A200" s="2"/>
      <c r="B200" s="351" t="s">
        <v>377</v>
      </c>
      <c r="C200" s="241" t="s">
        <v>378</v>
      </c>
      <c r="D200" s="352" t="s">
        <v>379</v>
      </c>
      <c r="E200" s="242">
        <v>33.520000000000003</v>
      </c>
      <c r="F200" s="243">
        <v>35</v>
      </c>
      <c r="G200" s="353">
        <v>4.4152744630071572</v>
      </c>
      <c r="H200" s="354" t="s">
        <v>504</v>
      </c>
      <c r="I200" s="355">
        <v>44161</v>
      </c>
      <c r="J200" s="356">
        <v>0.11050383776842754</v>
      </c>
      <c r="K200" s="356">
        <v>1.7144591109088392</v>
      </c>
      <c r="L200" s="357">
        <v>19.522196469959006</v>
      </c>
      <c r="M200" s="357">
        <v>23.239824993565939</v>
      </c>
      <c r="N200" s="358">
        <v>34.369999999999997</v>
      </c>
      <c r="O200" s="358">
        <v>24</v>
      </c>
      <c r="P200" s="244">
        <v>95.660060000000001</v>
      </c>
      <c r="Q200" s="245">
        <v>11582.05332058</v>
      </c>
      <c r="R200" s="245">
        <v>1635.2370000000001</v>
      </c>
      <c r="S200" s="359">
        <v>3096</v>
      </c>
      <c r="T200" s="359">
        <v>3208</v>
      </c>
      <c r="U200" s="245">
        <v>1134.999</v>
      </c>
      <c r="V200" s="359">
        <v>1282.6669999999999</v>
      </c>
      <c r="W200" s="359">
        <v>1345.3330000000001</v>
      </c>
      <c r="X200" s="354">
        <v>69.40883798495264</v>
      </c>
      <c r="Y200" s="354">
        <v>41.429812661498708</v>
      </c>
      <c r="Z200" s="354">
        <v>41.936814214463844</v>
      </c>
      <c r="AA200" s="245">
        <v>1071.3050000000001</v>
      </c>
      <c r="AB200" s="359">
        <v>788.5</v>
      </c>
      <c r="AC200" s="359">
        <v>766.33299999999997</v>
      </c>
      <c r="AD200" s="245">
        <v>2918.828</v>
      </c>
      <c r="AE200" s="246">
        <v>14500.88132058</v>
      </c>
      <c r="AF200" s="360">
        <v>3.21102</v>
      </c>
      <c r="AG200" s="361">
        <v>9.550921339707882</v>
      </c>
      <c r="AH200" s="362">
        <v>12.720393492243661</v>
      </c>
      <c r="AI200" s="362">
        <v>12.720393492243661</v>
      </c>
      <c r="AJ200" s="362">
        <v>13.62788812322659</v>
      </c>
      <c r="AK200" s="362">
        <v>12.776118146870614</v>
      </c>
      <c r="AL200" s="362">
        <v>11.305257966861236</v>
      </c>
      <c r="AM200" s="362">
        <v>10.778655783051482</v>
      </c>
      <c r="AN200" s="247">
        <v>24.021358551082848</v>
      </c>
      <c r="AO200" s="361">
        <v>28.693000000000001</v>
      </c>
      <c r="AP200" s="361">
        <v>23.225000000000001</v>
      </c>
      <c r="AQ200" s="121">
        <v>0</v>
      </c>
    </row>
    <row r="201" spans="1:47" s="119" customFormat="1" ht="9" customHeight="1">
      <c r="A201" s="2"/>
      <c r="B201" s="351" t="s">
        <v>404</v>
      </c>
      <c r="C201" s="241" t="s">
        <v>405</v>
      </c>
      <c r="D201" s="352" t="s">
        <v>406</v>
      </c>
      <c r="E201" s="242">
        <v>16.350000000000001</v>
      </c>
      <c r="F201" s="243">
        <v>16.200000762939453</v>
      </c>
      <c r="G201" s="353">
        <v>-0.91742652636420674</v>
      </c>
      <c r="H201" s="354" t="s">
        <v>504</v>
      </c>
      <c r="I201" s="355">
        <v>44152</v>
      </c>
      <c r="J201" s="356">
        <v>0.24524831391785629</v>
      </c>
      <c r="K201" s="356">
        <v>1.4142165984369237</v>
      </c>
      <c r="L201" s="357">
        <v>9.0727151434289546</v>
      </c>
      <c r="M201" s="357">
        <v>19.561243144424132</v>
      </c>
      <c r="N201" s="358">
        <v>19.52</v>
      </c>
      <c r="O201" s="358">
        <v>11.31</v>
      </c>
      <c r="P201" s="244">
        <v>22.605599999999999</v>
      </c>
      <c r="Q201" s="245">
        <v>6553.3291076600008</v>
      </c>
      <c r="R201" s="245">
        <v>1923.5329999999999</v>
      </c>
      <c r="S201" s="359">
        <v>2003</v>
      </c>
      <c r="T201" s="359">
        <v>1934</v>
      </c>
      <c r="U201" s="245">
        <v>1011.184</v>
      </c>
      <c r="V201" s="359">
        <v>1172.8890000000001</v>
      </c>
      <c r="W201" s="359">
        <v>1344.6669999999999</v>
      </c>
      <c r="X201" s="354">
        <v>52.569100712075127</v>
      </c>
      <c r="Y201" s="354">
        <v>58.556615077383931</v>
      </c>
      <c r="Z201" s="354">
        <v>69.527766287487069</v>
      </c>
      <c r="AA201" s="245">
        <v>287.96300000000002</v>
      </c>
      <c r="AB201" s="359">
        <v>370.33300000000003</v>
      </c>
      <c r="AC201" s="359">
        <v>505.88900000000001</v>
      </c>
      <c r="AD201" s="245">
        <v>2954.9179999999997</v>
      </c>
      <c r="AE201" s="246">
        <v>9508.2471076600013</v>
      </c>
      <c r="AF201" s="360">
        <v>1.053218</v>
      </c>
      <c r="AG201" s="361">
        <v>6.4142395024177654</v>
      </c>
      <c r="AH201" s="362">
        <v>17.636949516648766</v>
      </c>
      <c r="AI201" s="362">
        <v>17.636949516648766</v>
      </c>
      <c r="AJ201" s="362">
        <v>13.104549082202714</v>
      </c>
      <c r="AK201" s="362">
        <v>9.4030830270850814</v>
      </c>
      <c r="AL201" s="362">
        <v>8.1066896421229977</v>
      </c>
      <c r="AM201" s="362">
        <v>7.0710793881756615</v>
      </c>
      <c r="AN201" s="247">
        <v>18.691832403346449</v>
      </c>
      <c r="AO201" s="361">
        <v>26.080000000000002</v>
      </c>
      <c r="AP201" s="361">
        <v>33.43</v>
      </c>
      <c r="AQ201" s="121">
        <v>0</v>
      </c>
    </row>
    <row r="202" spans="1:47" s="119" customFormat="1" ht="9" customHeight="1">
      <c r="A202" s="2"/>
      <c r="B202" s="351" t="s">
        <v>380</v>
      </c>
      <c r="C202" s="241" t="s">
        <v>381</v>
      </c>
      <c r="D202" s="352" t="s">
        <v>382</v>
      </c>
      <c r="E202" s="242">
        <v>28.021999999999998</v>
      </c>
      <c r="F202" s="243">
        <v>27.799999237060547</v>
      </c>
      <c r="G202" s="353">
        <v>-0.7922373954016515</v>
      </c>
      <c r="H202" s="354" t="s">
        <v>506</v>
      </c>
      <c r="I202" s="355">
        <v>44147</v>
      </c>
      <c r="J202" s="356">
        <v>0.10359732790339304</v>
      </c>
      <c r="K202" s="356">
        <v>6.0997311726174619</v>
      </c>
      <c r="L202" s="357">
        <v>32.956917821218433</v>
      </c>
      <c r="M202" s="357">
        <v>33.311132254995243</v>
      </c>
      <c r="N202" s="358">
        <v>29.35</v>
      </c>
      <c r="O202" s="358">
        <v>16.96</v>
      </c>
      <c r="P202" s="244">
        <v>35.778300000000002</v>
      </c>
      <c r="Q202" s="245">
        <v>19123.88926788</v>
      </c>
      <c r="R202" s="245">
        <v>3184.654</v>
      </c>
      <c r="S202" s="359">
        <v>3716</v>
      </c>
      <c r="T202" s="359">
        <v>3203</v>
      </c>
      <c r="U202" s="245">
        <v>2269.741</v>
      </c>
      <c r="V202" s="359">
        <v>3067</v>
      </c>
      <c r="W202" s="359">
        <v>2706.6</v>
      </c>
      <c r="X202" s="354">
        <v>71.27119618018159</v>
      </c>
      <c r="Y202" s="354">
        <v>82.534983853606022</v>
      </c>
      <c r="Z202" s="354">
        <v>84.502029347486726</v>
      </c>
      <c r="AA202" s="245">
        <v>1881.6679999999999</v>
      </c>
      <c r="AB202" s="359">
        <v>1951.9</v>
      </c>
      <c r="AC202" s="359">
        <v>1618.4</v>
      </c>
      <c r="AD202" s="245">
        <v>582.65400000000045</v>
      </c>
      <c r="AE202" s="246">
        <v>19706.543267879999</v>
      </c>
      <c r="AF202" s="360">
        <v>1.7395799999999999</v>
      </c>
      <c r="AG202" s="361">
        <v>6.1621680312067157</v>
      </c>
      <c r="AH202" s="362">
        <v>9.4414715719063533</v>
      </c>
      <c r="AI202" s="362">
        <v>9.4414715719063533</v>
      </c>
      <c r="AJ202" s="362">
        <v>11.184627575277338</v>
      </c>
      <c r="AK202" s="362">
        <v>8.6822872159775049</v>
      </c>
      <c r="AL202" s="362">
        <v>6.4253483103619171</v>
      </c>
      <c r="AM202" s="362">
        <v>7.2809219197073816</v>
      </c>
      <c r="AN202" s="247">
        <v>17.064680176061266</v>
      </c>
      <c r="AO202" s="361">
        <v>22.365000000000002</v>
      </c>
      <c r="AP202" s="361">
        <v>18.206</v>
      </c>
      <c r="AQ202" s="121">
        <v>0</v>
      </c>
    </row>
    <row r="203" spans="1:47" s="119" customFormat="1" ht="9" customHeight="1">
      <c r="A203" s="2"/>
      <c r="B203" s="124"/>
      <c r="C203" s="125"/>
      <c r="D203" s="125"/>
      <c r="E203" s="151"/>
      <c r="F203" s="188"/>
      <c r="G203" s="140"/>
      <c r="H203" s="189"/>
      <c r="I203" s="126"/>
      <c r="J203" s="141"/>
      <c r="K203" s="141"/>
      <c r="L203" s="190"/>
      <c r="M203" s="190"/>
      <c r="N203" s="135"/>
      <c r="O203" s="135"/>
      <c r="P203" s="191"/>
      <c r="Q203" s="191"/>
      <c r="R203" s="192"/>
      <c r="S203" s="192"/>
      <c r="T203" s="192"/>
      <c r="U203" s="192"/>
      <c r="V203" s="192"/>
      <c r="W203" s="192"/>
      <c r="X203" s="152"/>
      <c r="Y203" s="152"/>
      <c r="Z203" s="152"/>
      <c r="AA203" s="192"/>
      <c r="AB203" s="192"/>
      <c r="AC203" s="192"/>
      <c r="AD203" s="193"/>
      <c r="AE203" s="193"/>
      <c r="AF203" s="193"/>
      <c r="AG203" s="194"/>
      <c r="AH203" s="152"/>
      <c r="AI203" s="152"/>
      <c r="AJ203" s="152"/>
      <c r="AK203" s="152"/>
      <c r="AL203" s="152"/>
      <c r="AM203" s="152"/>
      <c r="AN203" s="152"/>
      <c r="AO203" s="152"/>
      <c r="AP203" s="152"/>
      <c r="AQ203" s="120">
        <v>0</v>
      </c>
      <c r="AR203" s="187"/>
      <c r="AS203" s="187"/>
      <c r="AT203" s="187"/>
      <c r="AU203" s="187"/>
    </row>
    <row r="204" spans="1:47" s="119" customFormat="1" ht="3" customHeight="1">
      <c r="A204" s="2"/>
      <c r="B204" s="76"/>
      <c r="C204" s="76"/>
      <c r="D204" s="76"/>
      <c r="E204" s="94"/>
      <c r="F204" s="94"/>
      <c r="G204" s="142"/>
      <c r="H204" s="94"/>
      <c r="I204" s="127"/>
      <c r="J204" s="133"/>
      <c r="K204" s="133"/>
      <c r="L204" s="133"/>
      <c r="M204" s="133"/>
      <c r="N204" s="94"/>
      <c r="O204" s="94"/>
      <c r="P204" s="134"/>
      <c r="Q204" s="134"/>
      <c r="R204" s="133"/>
      <c r="S204" s="133"/>
      <c r="T204" s="133"/>
      <c r="U204" s="133"/>
      <c r="V204" s="133"/>
      <c r="W204" s="133"/>
      <c r="X204" s="133"/>
      <c r="Y204" s="123"/>
      <c r="Z204" s="133"/>
      <c r="AA204" s="133"/>
      <c r="AB204" s="133"/>
      <c r="AC204" s="133"/>
      <c r="AD204" s="133"/>
      <c r="AE204" s="133"/>
      <c r="AF204" s="133"/>
      <c r="AG204" s="133"/>
      <c r="AH204" s="133"/>
      <c r="AI204" s="133"/>
      <c r="AJ204" s="133"/>
      <c r="AK204" s="133"/>
      <c r="AL204" s="133"/>
      <c r="AM204" s="133"/>
      <c r="AN204" s="133"/>
      <c r="AO204" s="133"/>
      <c r="AP204" s="119" t="s">
        <v>85</v>
      </c>
      <c r="AU204" s="187"/>
    </row>
    <row r="205" spans="1:47" s="119" customFormat="1" ht="9.9499999999999993" customHeight="1">
      <c r="A205" s="2"/>
      <c r="B205" s="173"/>
      <c r="C205" s="76"/>
      <c r="D205" s="76"/>
      <c r="E205" s="77"/>
      <c r="F205" s="158" t="s">
        <v>87</v>
      </c>
      <c r="G205" s="143"/>
      <c r="H205" s="77"/>
      <c r="I205" s="109"/>
      <c r="J205" s="107"/>
      <c r="K205" s="164"/>
      <c r="L205" s="165"/>
      <c r="M205" s="107"/>
      <c r="N205" s="77"/>
      <c r="O205" s="77"/>
      <c r="P205" s="77"/>
      <c r="Q205" s="175"/>
      <c r="R205" s="176"/>
      <c r="S205" s="177"/>
      <c r="T205" s="178"/>
      <c r="U205" s="178"/>
      <c r="V205" s="178"/>
      <c r="W205" s="178"/>
      <c r="X205" s="179"/>
      <c r="Y205" s="180"/>
      <c r="Z205" s="77"/>
      <c r="AA205" s="176"/>
      <c r="AB205" s="159"/>
      <c r="AC205" s="170"/>
      <c r="AD205" s="77"/>
      <c r="AE205" s="181"/>
      <c r="AF205" s="181"/>
      <c r="AG205" s="182"/>
      <c r="AH205" s="181"/>
      <c r="AJ205" s="181"/>
      <c r="AK205" s="181"/>
      <c r="AL205" s="180"/>
      <c r="AM205" s="181"/>
      <c r="AN205" s="181"/>
      <c r="AO205" s="181"/>
      <c r="AR205" s="187"/>
      <c r="AS205" s="187"/>
      <c r="AT205" s="187"/>
      <c r="AU205" s="187"/>
    </row>
    <row r="206" spans="1:47" s="119" customFormat="1" ht="9" customHeight="1">
      <c r="A206" s="2"/>
      <c r="B206" s="77"/>
      <c r="C206" s="77"/>
      <c r="D206" s="77"/>
      <c r="E206" s="157"/>
      <c r="F206" s="158" t="s">
        <v>91</v>
      </c>
      <c r="G206" s="144"/>
      <c r="H206" s="159"/>
      <c r="I206" s="129"/>
      <c r="J206" s="107"/>
      <c r="K206" s="160"/>
      <c r="L206" s="161"/>
      <c r="M206" s="161"/>
      <c r="N206" s="166"/>
      <c r="O206" s="167"/>
      <c r="P206" s="168"/>
      <c r="Q206" s="183"/>
      <c r="R206" s="168"/>
      <c r="S206" s="159"/>
      <c r="T206" s="159"/>
      <c r="U206" s="159"/>
      <c r="V206" s="169"/>
      <c r="W206" s="169"/>
      <c r="X206" s="169"/>
      <c r="Y206" s="169"/>
      <c r="Z206" s="170"/>
      <c r="AA206" s="156"/>
      <c r="AB206" s="156"/>
      <c r="AC206" s="184"/>
      <c r="AD206" s="171"/>
      <c r="AE206" s="171"/>
      <c r="AF206" s="171"/>
      <c r="AG206" s="172"/>
      <c r="AH206" s="185"/>
      <c r="AI206" s="162"/>
      <c r="AJ206" s="174"/>
      <c r="AK206" s="174"/>
      <c r="AL206" s="174"/>
      <c r="AN206" s="173"/>
      <c r="AO206" s="173"/>
    </row>
    <row r="207" spans="1:47" s="119" customFormat="1" ht="9" customHeight="1">
      <c r="A207" s="2"/>
      <c r="B207" s="77"/>
      <c r="C207" s="77"/>
      <c r="D207" s="77"/>
      <c r="E207" s="130"/>
      <c r="F207" s="128" t="s">
        <v>92</v>
      </c>
      <c r="G207" s="145"/>
      <c r="H207" s="130"/>
      <c r="I207" s="131"/>
      <c r="J207" s="146"/>
      <c r="K207" s="146"/>
      <c r="L207" s="146"/>
      <c r="M207" s="146"/>
      <c r="N207" s="130"/>
      <c r="O207" s="77"/>
      <c r="P207" s="163"/>
      <c r="Q207" s="153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39"/>
      <c r="AH207" s="106"/>
      <c r="AI207" s="106"/>
      <c r="AJ207" s="107"/>
      <c r="AK207" s="107"/>
      <c r="AL207" s="107"/>
      <c r="AM207" s="107"/>
      <c r="AN207" s="107"/>
      <c r="AO207" s="107"/>
      <c r="AP207" s="77"/>
    </row>
    <row r="208" spans="1:47" s="119" customFormat="1" ht="9" customHeight="1">
      <c r="A208" s="2"/>
      <c r="B208" s="77"/>
      <c r="C208" s="77"/>
      <c r="D208" s="77"/>
      <c r="E208" s="104"/>
      <c r="F208" s="128" t="s">
        <v>93</v>
      </c>
      <c r="G208" s="143"/>
      <c r="H208" s="105"/>
      <c r="I208" s="110"/>
      <c r="J208" s="105"/>
      <c r="K208" s="105"/>
      <c r="L208" s="105"/>
      <c r="M208" s="105"/>
      <c r="N208" s="105"/>
      <c r="O208" s="105"/>
      <c r="P208" s="136"/>
      <c r="Q208" s="154"/>
      <c r="R208" s="186"/>
      <c r="S208" s="77"/>
      <c r="T208" s="77"/>
      <c r="U208" s="77"/>
      <c r="V208" s="77"/>
      <c r="W208" s="77"/>
      <c r="X208" s="77"/>
      <c r="Y208" s="77"/>
      <c r="Z208" s="107"/>
      <c r="AA208" s="107"/>
      <c r="AB208" s="77"/>
      <c r="AC208" s="77"/>
      <c r="AD208" s="77"/>
      <c r="AE208" s="77"/>
      <c r="AF208" s="77"/>
      <c r="AG208" s="139"/>
      <c r="AH208" s="106"/>
      <c r="AI208" s="114"/>
      <c r="AJ208" s="77"/>
      <c r="AK208" s="77"/>
      <c r="AL208" s="77"/>
      <c r="AM208" s="77"/>
      <c r="AN208" s="77"/>
      <c r="AO208" s="77"/>
      <c r="AP208" s="77"/>
    </row>
    <row r="209" spans="1:43" s="119" customFormat="1" ht="9" customHeight="1">
      <c r="A209" s="2"/>
      <c r="B209" s="77"/>
      <c r="C209" s="77"/>
      <c r="D209" s="77"/>
      <c r="E209" s="104"/>
      <c r="F209" s="128"/>
      <c r="G209" s="147"/>
      <c r="H209" s="76"/>
      <c r="I209" s="111"/>
      <c r="J209" s="76"/>
      <c r="K209" s="76"/>
      <c r="L209" s="76"/>
      <c r="M209" s="76"/>
      <c r="N209" s="76"/>
      <c r="O209" s="76"/>
      <c r="P209" s="136"/>
      <c r="Q209" s="155"/>
      <c r="R209" s="137"/>
      <c r="S209" s="77"/>
      <c r="T209" s="77"/>
      <c r="U209" s="77"/>
      <c r="V209" s="77"/>
      <c r="W209" s="77"/>
      <c r="X209" s="77"/>
      <c r="Y209" s="77"/>
      <c r="Z209" s="107"/>
      <c r="AA209" s="107"/>
      <c r="AB209" s="77"/>
      <c r="AC209" s="77"/>
      <c r="AD209" s="77"/>
      <c r="AE209" s="77"/>
      <c r="AF209" s="77"/>
      <c r="AG209" s="107"/>
      <c r="AH209" s="106"/>
      <c r="AI209" s="114"/>
      <c r="AJ209" s="77"/>
      <c r="AK209" s="77"/>
      <c r="AL209" s="77"/>
      <c r="AM209" s="77"/>
      <c r="AN209" s="77"/>
      <c r="AO209" s="77"/>
      <c r="AP209" s="77"/>
    </row>
    <row r="210" spans="1:43" s="119" customFormat="1" ht="9" customHeight="1">
      <c r="A210" s="2"/>
      <c r="B210" s="77"/>
      <c r="C210" s="77"/>
      <c r="D210" s="77"/>
      <c r="E210" s="77"/>
      <c r="F210" s="77"/>
      <c r="G210" s="143"/>
      <c r="H210" s="76"/>
      <c r="I210" s="111"/>
      <c r="J210" s="76"/>
      <c r="K210" s="76"/>
      <c r="L210" s="76"/>
      <c r="M210" s="76"/>
      <c r="N210" s="76"/>
      <c r="O210" s="76"/>
      <c r="P210" s="136"/>
      <c r="Q210" s="155"/>
      <c r="R210" s="137"/>
      <c r="S210" s="77"/>
      <c r="T210" s="77"/>
      <c r="U210" s="77"/>
      <c r="V210" s="77"/>
      <c r="W210" s="77"/>
      <c r="X210" s="77"/>
      <c r="Y210" s="77"/>
      <c r="Z210" s="107"/>
      <c r="AA210" s="107"/>
      <c r="AB210" s="77"/>
      <c r="AC210" s="77"/>
      <c r="AD210" s="77"/>
      <c r="AE210" s="77"/>
      <c r="AF210" s="77"/>
      <c r="AG210" s="107"/>
      <c r="AH210" s="106"/>
      <c r="AI210" s="114"/>
      <c r="AJ210" s="77"/>
      <c r="AK210" s="77"/>
      <c r="AL210" s="77"/>
      <c r="AM210" s="77"/>
      <c r="AN210" s="77"/>
      <c r="AO210" s="77"/>
      <c r="AP210" s="77"/>
    </row>
    <row r="211" spans="1:43" s="119" customFormat="1">
      <c r="A211" s="2"/>
      <c r="B211" s="83"/>
      <c r="C211" s="68"/>
      <c r="D211" s="68"/>
      <c r="E211" s="104"/>
      <c r="F211" s="76"/>
      <c r="G211" s="147"/>
      <c r="H211" s="105"/>
      <c r="I211" s="110"/>
      <c r="J211" s="105"/>
      <c r="K211" s="105"/>
      <c r="L211" s="105"/>
      <c r="M211" s="105"/>
      <c r="N211" s="105"/>
      <c r="O211" s="105"/>
      <c r="P211" s="136"/>
      <c r="Q211" s="155"/>
      <c r="R211" s="137"/>
      <c r="S211" s="77"/>
      <c r="T211" s="77"/>
      <c r="U211" s="77"/>
      <c r="V211" s="77"/>
      <c r="W211" s="77"/>
      <c r="X211" s="77"/>
      <c r="Y211" s="77"/>
      <c r="Z211" s="107"/>
      <c r="AA211" s="107"/>
      <c r="AB211" s="77"/>
      <c r="AC211" s="77"/>
      <c r="AD211" s="77"/>
      <c r="AE211" s="77"/>
      <c r="AF211" s="77"/>
      <c r="AG211" s="107"/>
      <c r="AH211" s="106"/>
      <c r="AI211" s="114"/>
      <c r="AJ211" s="77"/>
      <c r="AK211" s="77"/>
      <c r="AL211" s="77"/>
      <c r="AM211" s="77"/>
      <c r="AN211" s="77"/>
      <c r="AO211" s="77"/>
      <c r="AP211" s="138"/>
    </row>
    <row r="212" spans="1:43" s="119" customFormat="1">
      <c r="A212" s="2"/>
      <c r="B212" s="132"/>
      <c r="C212" s="68"/>
      <c r="D212" s="68"/>
      <c r="E212" s="104"/>
      <c r="F212" s="77"/>
      <c r="G212" s="143"/>
      <c r="H212" s="105"/>
      <c r="I212" s="110"/>
      <c r="J212" s="105"/>
      <c r="K212" s="105"/>
      <c r="L212" s="105"/>
      <c r="M212" s="105"/>
      <c r="N212" s="105"/>
      <c r="O212" s="105"/>
      <c r="P212" s="136"/>
      <c r="Q212" s="155"/>
      <c r="R212" s="137"/>
      <c r="S212" s="77"/>
      <c r="T212" s="77"/>
      <c r="U212" s="77"/>
      <c r="V212" s="77"/>
      <c r="W212" s="77"/>
      <c r="X212" s="77"/>
      <c r="Y212" s="77"/>
      <c r="Z212" s="107"/>
      <c r="AA212" s="107"/>
      <c r="AB212" s="77"/>
      <c r="AC212" s="77"/>
      <c r="AD212" s="77"/>
      <c r="AE212" s="77"/>
      <c r="AF212" s="77"/>
      <c r="AG212" s="107"/>
      <c r="AH212" s="106"/>
      <c r="AI212" s="114"/>
      <c r="AJ212" s="77"/>
      <c r="AK212" s="77"/>
      <c r="AL212" s="77"/>
      <c r="AM212" s="77"/>
      <c r="AN212" s="77"/>
      <c r="AO212" s="77"/>
      <c r="AP212" s="138"/>
    </row>
    <row r="213" spans="1:43" s="119" customFormat="1">
      <c r="A213" s="2"/>
      <c r="B213" s="83"/>
      <c r="C213" s="68"/>
      <c r="D213" s="68"/>
      <c r="E213" s="68"/>
      <c r="F213" s="77"/>
      <c r="G213" s="108"/>
      <c r="H213" s="68"/>
      <c r="I213" s="112"/>
      <c r="J213" s="68"/>
      <c r="K213" s="68"/>
      <c r="L213" s="68"/>
      <c r="M213" s="68"/>
      <c r="N213" s="68"/>
      <c r="O213" s="68"/>
      <c r="P213" s="115"/>
      <c r="Q213" s="96"/>
      <c r="R213" s="116"/>
      <c r="S213" s="68"/>
      <c r="T213" s="68"/>
      <c r="U213" s="68"/>
      <c r="V213" s="68"/>
      <c r="W213" s="68"/>
      <c r="X213" s="68"/>
      <c r="Y213" s="68"/>
      <c r="Z213" s="74"/>
      <c r="AA213" s="74"/>
      <c r="AB213" s="68"/>
      <c r="AC213" s="68"/>
      <c r="AD213" s="68"/>
      <c r="AE213" s="68"/>
      <c r="AF213" s="68"/>
      <c r="AG213" s="74"/>
      <c r="AH213" s="75"/>
      <c r="AI213" s="117"/>
      <c r="AJ213" s="68"/>
      <c r="AK213" s="68"/>
      <c r="AL213" s="68"/>
      <c r="AM213" s="68"/>
      <c r="AN213" s="68"/>
      <c r="AO213" s="68"/>
      <c r="AP213" s="68"/>
    </row>
    <row r="214" spans="1:43" s="119" customFormat="1">
      <c r="A214" s="2"/>
      <c r="B214" s="83"/>
      <c r="C214" s="68"/>
      <c r="D214" s="68"/>
      <c r="E214" s="68"/>
      <c r="F214" s="77"/>
      <c r="G214" s="108"/>
      <c r="H214" s="68"/>
      <c r="I214" s="112"/>
      <c r="J214" s="68"/>
      <c r="K214" s="68"/>
      <c r="L214" s="68"/>
      <c r="M214" s="68"/>
      <c r="N214" s="68"/>
      <c r="O214" s="68"/>
      <c r="P214" s="115"/>
      <c r="Q214" s="96"/>
      <c r="R214" s="116"/>
      <c r="S214" s="68"/>
      <c r="T214" s="68"/>
      <c r="U214" s="68"/>
      <c r="V214" s="68"/>
      <c r="W214" s="68"/>
      <c r="X214" s="68"/>
      <c r="Y214" s="68"/>
      <c r="Z214" s="74"/>
      <c r="AA214" s="74"/>
      <c r="AB214" s="68"/>
      <c r="AC214" s="68"/>
      <c r="AD214" s="68"/>
      <c r="AE214" s="68"/>
      <c r="AF214" s="68"/>
      <c r="AG214" s="74"/>
      <c r="AH214" s="75"/>
      <c r="AI214" s="117"/>
      <c r="AJ214" s="68"/>
      <c r="AK214" s="68"/>
      <c r="AL214" s="68"/>
      <c r="AM214" s="68"/>
      <c r="AN214" s="68"/>
      <c r="AO214" s="68"/>
      <c r="AP214" s="68"/>
    </row>
    <row r="215" spans="1:43" s="119" customFormat="1">
      <c r="A215" s="2"/>
      <c r="B215" s="83"/>
      <c r="C215" s="68"/>
      <c r="D215" s="68"/>
      <c r="E215" s="68"/>
      <c r="F215" s="77"/>
      <c r="G215" s="108"/>
      <c r="H215" s="68"/>
      <c r="I215" s="112"/>
      <c r="J215" s="68"/>
      <c r="K215" s="68"/>
      <c r="L215" s="68"/>
      <c r="M215" s="68"/>
      <c r="N215" s="68"/>
      <c r="O215" s="68"/>
      <c r="P215" s="115"/>
      <c r="Q215" s="96"/>
      <c r="R215" s="116"/>
      <c r="S215" s="68"/>
      <c r="T215" s="68"/>
      <c r="U215" s="68"/>
      <c r="V215" s="68"/>
      <c r="W215" s="68"/>
      <c r="X215" s="68"/>
      <c r="Y215" s="68"/>
      <c r="Z215" s="74"/>
      <c r="AA215" s="74"/>
      <c r="AB215" s="68"/>
      <c r="AC215" s="68"/>
      <c r="AD215" s="68"/>
      <c r="AE215" s="68"/>
      <c r="AF215" s="68"/>
      <c r="AG215" s="74"/>
      <c r="AH215" s="75"/>
      <c r="AI215" s="117"/>
      <c r="AJ215" s="68"/>
      <c r="AK215" s="68"/>
      <c r="AL215" s="68"/>
      <c r="AM215" s="68"/>
      <c r="AN215" s="68"/>
      <c r="AO215" s="68"/>
      <c r="AP215" s="68"/>
    </row>
    <row r="216" spans="1:43">
      <c r="B216" s="85"/>
      <c r="C216" s="68"/>
      <c r="D216" s="68"/>
      <c r="E216" s="68"/>
      <c r="F216" s="77"/>
      <c r="G216" s="108"/>
      <c r="H216" s="68"/>
      <c r="I216" s="112"/>
      <c r="J216" s="68"/>
      <c r="K216" s="68"/>
      <c r="L216" s="68"/>
      <c r="M216" s="68"/>
      <c r="N216" s="68"/>
      <c r="O216" s="68"/>
      <c r="P216" s="115"/>
      <c r="Q216" s="96"/>
      <c r="R216" s="116"/>
      <c r="S216" s="68"/>
      <c r="T216" s="68"/>
      <c r="U216" s="68"/>
      <c r="V216" s="68"/>
      <c r="W216" s="68"/>
      <c r="X216" s="68"/>
      <c r="Y216" s="68"/>
      <c r="Z216" s="74"/>
      <c r="AA216" s="74"/>
      <c r="AB216" s="68"/>
      <c r="AC216" s="68"/>
      <c r="AD216" s="68"/>
      <c r="AE216" s="68"/>
      <c r="AF216" s="68"/>
      <c r="AG216" s="74"/>
      <c r="AH216" s="75"/>
      <c r="AI216" s="117"/>
      <c r="AJ216" s="68"/>
      <c r="AK216" s="68"/>
      <c r="AL216" s="68"/>
      <c r="AM216" s="68"/>
      <c r="AN216" s="68"/>
      <c r="AO216" s="68"/>
      <c r="AP216" s="68"/>
      <c r="AQ216" s="8"/>
    </row>
    <row r="217" spans="1:43">
      <c r="B217" s="68"/>
      <c r="C217" s="68"/>
      <c r="D217" s="68"/>
      <c r="E217" s="68"/>
      <c r="F217" s="77"/>
      <c r="G217" s="108"/>
      <c r="H217" s="68"/>
      <c r="I217" s="112"/>
      <c r="J217" s="68"/>
      <c r="K217" s="68"/>
      <c r="L217" s="68"/>
      <c r="M217" s="68"/>
      <c r="N217" s="68"/>
      <c r="O217" s="68"/>
      <c r="P217" s="115"/>
      <c r="Q217" s="96"/>
      <c r="R217" s="116"/>
      <c r="S217" s="68"/>
      <c r="T217" s="68"/>
      <c r="U217" s="68"/>
      <c r="V217" s="68"/>
      <c r="W217" s="68"/>
      <c r="X217" s="68"/>
      <c r="Y217" s="68"/>
      <c r="Z217" s="74"/>
      <c r="AA217" s="74"/>
      <c r="AB217" s="68"/>
      <c r="AC217" s="68"/>
      <c r="AD217" s="68"/>
      <c r="AE217" s="68"/>
      <c r="AF217" s="68"/>
      <c r="AG217" s="74"/>
      <c r="AH217" s="75"/>
      <c r="AI217" s="117"/>
      <c r="AJ217" s="68"/>
      <c r="AK217" s="68"/>
      <c r="AL217" s="68"/>
      <c r="AM217" s="68"/>
      <c r="AN217" s="68"/>
      <c r="AO217" s="68"/>
      <c r="AP217" s="68"/>
      <c r="AQ217" s="8"/>
    </row>
    <row r="218" spans="1:43">
      <c r="B218" s="68"/>
      <c r="C218" s="68"/>
      <c r="D218" s="68"/>
      <c r="E218" s="68"/>
      <c r="F218" s="77"/>
      <c r="G218" s="108"/>
      <c r="H218" s="68"/>
      <c r="I218" s="112"/>
      <c r="J218" s="118"/>
      <c r="K218" s="68"/>
      <c r="L218" s="68"/>
      <c r="M218" s="68"/>
      <c r="N218" s="68"/>
      <c r="O218" s="68"/>
      <c r="P218" s="115"/>
      <c r="Q218" s="96"/>
      <c r="R218" s="116"/>
      <c r="S218" s="68"/>
      <c r="T218" s="68"/>
      <c r="U218" s="68"/>
      <c r="V218" s="68"/>
      <c r="W218" s="68"/>
      <c r="X218" s="68"/>
      <c r="Y218" s="68"/>
      <c r="Z218" s="74"/>
      <c r="AA218" s="74"/>
      <c r="AB218" s="68"/>
      <c r="AC218" s="68"/>
      <c r="AD218" s="68"/>
      <c r="AE218" s="68"/>
      <c r="AF218" s="68"/>
      <c r="AG218" s="74"/>
      <c r="AH218" s="75"/>
      <c r="AI218" s="117"/>
      <c r="AJ218" s="68"/>
      <c r="AK218" s="68"/>
      <c r="AL218" s="68"/>
      <c r="AM218" s="68"/>
      <c r="AN218" s="68"/>
      <c r="AO218" s="68"/>
      <c r="AP218" s="68"/>
      <c r="AQ218" s="8"/>
    </row>
    <row r="219" spans="1:43">
      <c r="B219" s="84"/>
      <c r="C219" s="68"/>
      <c r="D219" s="68"/>
      <c r="E219" s="68"/>
      <c r="F219" s="77"/>
      <c r="G219" s="108"/>
      <c r="H219" s="68"/>
      <c r="I219" s="112"/>
      <c r="J219" s="118"/>
      <c r="K219" s="68"/>
      <c r="L219" s="68"/>
      <c r="M219" s="68"/>
      <c r="N219" s="68"/>
      <c r="O219" s="68"/>
      <c r="P219" s="115"/>
      <c r="Q219" s="96"/>
      <c r="R219" s="116"/>
      <c r="S219" s="68"/>
      <c r="T219" s="68"/>
      <c r="U219" s="68"/>
      <c r="V219" s="68"/>
      <c r="W219" s="68"/>
      <c r="X219" s="68"/>
      <c r="Y219" s="68"/>
      <c r="Z219" s="74"/>
      <c r="AA219" s="74"/>
      <c r="AB219" s="68"/>
      <c r="AC219" s="68"/>
      <c r="AD219" s="68"/>
      <c r="AE219" s="68"/>
      <c r="AF219" s="68"/>
      <c r="AG219" s="74"/>
      <c r="AH219" s="75"/>
      <c r="AI219" s="117"/>
      <c r="AJ219" s="68"/>
      <c r="AK219" s="68"/>
      <c r="AL219" s="68"/>
      <c r="AM219" s="68"/>
      <c r="AN219" s="68"/>
      <c r="AO219" s="68"/>
      <c r="AP219" s="68"/>
      <c r="AQ219" s="8"/>
    </row>
    <row r="220" spans="1:43">
      <c r="B220" s="84"/>
      <c r="C220" s="68"/>
      <c r="D220" s="68"/>
      <c r="E220" s="68"/>
      <c r="F220" s="77"/>
      <c r="G220" s="108"/>
      <c r="H220" s="68"/>
      <c r="I220" s="112"/>
      <c r="J220" s="118"/>
      <c r="K220" s="68"/>
      <c r="L220" s="68"/>
      <c r="M220" s="68"/>
      <c r="N220" s="68"/>
      <c r="O220" s="68"/>
      <c r="P220" s="115"/>
      <c r="Q220" s="96"/>
      <c r="R220" s="116"/>
      <c r="S220" s="68"/>
      <c r="T220" s="68"/>
      <c r="U220" s="68"/>
      <c r="V220" s="68"/>
      <c r="W220" s="68"/>
      <c r="X220" s="68"/>
      <c r="Y220" s="68"/>
      <c r="Z220" s="74"/>
      <c r="AA220" s="74"/>
      <c r="AB220" s="68"/>
      <c r="AC220" s="68"/>
      <c r="AD220" s="68"/>
      <c r="AE220" s="68"/>
      <c r="AF220" s="68"/>
      <c r="AG220" s="74"/>
      <c r="AH220" s="75"/>
      <c r="AI220" s="117"/>
      <c r="AJ220" s="68"/>
      <c r="AK220" s="68"/>
      <c r="AL220" s="68"/>
      <c r="AM220" s="68"/>
      <c r="AN220" s="68"/>
      <c r="AO220" s="68"/>
      <c r="AP220" s="68"/>
      <c r="AQ220" s="8"/>
    </row>
    <row r="221" spans="1:43">
      <c r="B221" s="84"/>
      <c r="C221" s="68"/>
      <c r="D221" s="68"/>
      <c r="E221" s="68"/>
      <c r="F221" s="77"/>
      <c r="G221" s="108"/>
      <c r="H221" s="68"/>
      <c r="I221" s="112"/>
      <c r="J221" s="118"/>
      <c r="K221" s="68"/>
      <c r="L221" s="68"/>
      <c r="M221" s="68"/>
      <c r="N221" s="68"/>
      <c r="O221" s="68"/>
      <c r="P221" s="115"/>
      <c r="Q221" s="96"/>
      <c r="R221" s="116"/>
      <c r="S221" s="68"/>
      <c r="T221" s="68"/>
      <c r="U221" s="68"/>
      <c r="V221" s="68"/>
      <c r="W221" s="68"/>
      <c r="X221" s="68"/>
      <c r="Y221" s="68"/>
      <c r="Z221" s="74"/>
      <c r="AA221" s="74"/>
      <c r="AB221" s="68"/>
      <c r="AC221" s="68"/>
      <c r="AD221" s="68"/>
      <c r="AE221" s="68"/>
      <c r="AF221" s="68"/>
      <c r="AG221" s="74"/>
      <c r="AH221" s="75"/>
      <c r="AI221" s="117"/>
      <c r="AJ221" s="68"/>
      <c r="AK221" s="68"/>
      <c r="AL221" s="68"/>
      <c r="AM221" s="68"/>
      <c r="AN221" s="68"/>
      <c r="AO221" s="68"/>
      <c r="AP221" s="68"/>
      <c r="AQ221" s="8"/>
    </row>
    <row r="222" spans="1:43">
      <c r="B222" s="84"/>
      <c r="C222" s="68"/>
      <c r="D222" s="68"/>
      <c r="E222" s="68"/>
      <c r="F222" s="77"/>
      <c r="G222" s="108"/>
      <c r="H222" s="68"/>
      <c r="I222" s="112"/>
      <c r="J222" s="118"/>
      <c r="K222" s="68"/>
      <c r="L222" s="68"/>
      <c r="M222" s="68"/>
      <c r="N222" s="68"/>
      <c r="O222" s="68"/>
      <c r="P222" s="115"/>
      <c r="Q222" s="96"/>
      <c r="R222" s="116"/>
      <c r="S222" s="68"/>
      <c r="T222" s="68"/>
      <c r="U222" s="68"/>
      <c r="V222" s="68"/>
      <c r="W222" s="68"/>
      <c r="X222" s="68"/>
      <c r="Y222" s="68"/>
      <c r="Z222" s="74"/>
      <c r="AA222" s="74"/>
      <c r="AB222" s="68"/>
      <c r="AC222" s="68"/>
      <c r="AD222" s="68"/>
      <c r="AE222" s="68"/>
      <c r="AF222" s="68"/>
      <c r="AG222" s="74"/>
      <c r="AH222" s="75"/>
      <c r="AI222" s="117"/>
      <c r="AJ222" s="68"/>
      <c r="AK222" s="68"/>
      <c r="AL222" s="68"/>
      <c r="AM222" s="68"/>
      <c r="AN222" s="68"/>
      <c r="AO222" s="68"/>
      <c r="AP222" s="68"/>
      <c r="AQ222" s="8"/>
    </row>
    <row r="223" spans="1:43">
      <c r="B223" s="83"/>
      <c r="C223" s="68"/>
      <c r="D223" s="68"/>
      <c r="E223" s="68"/>
      <c r="F223" s="77"/>
      <c r="G223" s="108"/>
      <c r="H223" s="68"/>
      <c r="I223" s="112"/>
      <c r="J223" s="118"/>
      <c r="K223" s="68"/>
      <c r="L223" s="68"/>
      <c r="M223" s="68"/>
      <c r="N223" s="68"/>
      <c r="O223" s="68"/>
      <c r="P223" s="115"/>
      <c r="Q223" s="96"/>
      <c r="R223" s="116"/>
      <c r="S223" s="68"/>
      <c r="T223" s="68"/>
      <c r="U223" s="68"/>
      <c r="V223" s="68"/>
      <c r="W223" s="68"/>
      <c r="X223" s="68"/>
      <c r="Y223" s="68"/>
      <c r="Z223" s="74"/>
      <c r="AA223" s="74"/>
      <c r="AB223" s="68"/>
      <c r="AC223" s="68"/>
      <c r="AD223" s="68"/>
      <c r="AE223" s="68"/>
      <c r="AF223" s="68"/>
      <c r="AG223" s="74"/>
      <c r="AH223" s="75"/>
      <c r="AI223" s="117"/>
      <c r="AJ223" s="68"/>
      <c r="AK223" s="68"/>
      <c r="AL223" s="68"/>
      <c r="AM223" s="68"/>
      <c r="AN223" s="68"/>
      <c r="AO223" s="68"/>
      <c r="AP223" s="68"/>
      <c r="AQ223" s="8"/>
    </row>
    <row r="224" spans="1:43">
      <c r="B224" s="84"/>
      <c r="C224" s="68"/>
      <c r="D224" s="68"/>
      <c r="E224" s="68"/>
      <c r="F224" s="77"/>
      <c r="G224" s="108"/>
      <c r="H224" s="68"/>
      <c r="I224" s="112"/>
      <c r="J224" s="118"/>
      <c r="K224" s="68"/>
      <c r="L224" s="68"/>
      <c r="M224" s="68"/>
      <c r="N224" s="68"/>
      <c r="O224" s="68"/>
      <c r="P224" s="115"/>
      <c r="Q224" s="96"/>
      <c r="R224" s="116"/>
      <c r="S224" s="68"/>
      <c r="T224" s="68"/>
      <c r="U224" s="68"/>
      <c r="V224" s="68"/>
      <c r="W224" s="68"/>
      <c r="X224" s="68"/>
      <c r="Y224" s="68"/>
      <c r="Z224" s="74"/>
      <c r="AA224" s="74"/>
      <c r="AB224" s="68"/>
      <c r="AC224" s="68"/>
      <c r="AD224" s="68"/>
      <c r="AE224" s="68"/>
      <c r="AF224" s="68"/>
      <c r="AG224" s="74"/>
      <c r="AH224" s="75"/>
      <c r="AI224" s="117"/>
      <c r="AJ224" s="68"/>
      <c r="AK224" s="68"/>
      <c r="AL224" s="68"/>
      <c r="AM224" s="68"/>
      <c r="AN224" s="68"/>
      <c r="AO224" s="68"/>
      <c r="AP224" s="68"/>
      <c r="AQ224" s="8"/>
    </row>
    <row r="225" spans="2:43">
      <c r="B225" s="83"/>
      <c r="C225" s="68"/>
      <c r="D225" s="68"/>
      <c r="E225" s="68"/>
      <c r="F225" s="77"/>
      <c r="G225" s="108"/>
      <c r="H225" s="68"/>
      <c r="I225" s="112"/>
      <c r="J225" s="118"/>
      <c r="K225" s="68"/>
      <c r="L225" s="68"/>
      <c r="M225" s="68"/>
      <c r="N225" s="68"/>
      <c r="O225" s="68"/>
      <c r="P225" s="115"/>
      <c r="Q225" s="96"/>
      <c r="R225" s="116"/>
      <c r="S225" s="68"/>
      <c r="T225" s="68"/>
      <c r="U225" s="68"/>
      <c r="V225" s="68"/>
      <c r="W225" s="68"/>
      <c r="X225" s="68"/>
      <c r="Y225" s="68"/>
      <c r="Z225" s="74"/>
      <c r="AA225" s="74"/>
      <c r="AB225" s="68"/>
      <c r="AC225" s="68"/>
      <c r="AD225" s="68"/>
      <c r="AE225" s="68"/>
      <c r="AF225" s="68"/>
      <c r="AG225" s="74"/>
      <c r="AH225" s="75"/>
      <c r="AI225" s="117"/>
      <c r="AJ225" s="68"/>
      <c r="AK225" s="68"/>
      <c r="AL225" s="68"/>
      <c r="AM225" s="68"/>
      <c r="AN225" s="68"/>
      <c r="AO225" s="68"/>
      <c r="AP225" s="68"/>
      <c r="AQ225" s="8"/>
    </row>
    <row r="226" spans="2:43">
      <c r="B226" s="84"/>
      <c r="C226" s="68"/>
      <c r="D226" s="68"/>
      <c r="E226" s="68"/>
      <c r="F226" s="77"/>
      <c r="G226" s="108"/>
      <c r="H226" s="68"/>
      <c r="I226" s="112"/>
      <c r="J226" s="118"/>
      <c r="K226" s="68"/>
      <c r="L226" s="68"/>
      <c r="M226" s="68"/>
      <c r="N226" s="68"/>
      <c r="O226" s="68"/>
      <c r="P226" s="115"/>
      <c r="Q226" s="96"/>
      <c r="R226" s="116"/>
      <c r="S226" s="68"/>
      <c r="T226" s="68"/>
      <c r="U226" s="68"/>
      <c r="V226" s="68"/>
      <c r="W226" s="68"/>
      <c r="X226" s="68"/>
      <c r="Y226" s="68"/>
      <c r="Z226" s="74"/>
      <c r="AA226" s="74"/>
      <c r="AB226" s="68"/>
      <c r="AC226" s="68"/>
      <c r="AD226" s="68"/>
      <c r="AE226" s="68"/>
      <c r="AF226" s="68"/>
      <c r="AG226" s="74"/>
      <c r="AH226" s="75"/>
      <c r="AI226" s="117"/>
      <c r="AJ226" s="68"/>
      <c r="AK226" s="68"/>
      <c r="AL226" s="68"/>
      <c r="AM226" s="68"/>
      <c r="AN226" s="68"/>
      <c r="AO226" s="68"/>
      <c r="AP226" s="68"/>
      <c r="AQ226" s="8"/>
    </row>
    <row r="227" spans="2:43">
      <c r="B227" s="83"/>
      <c r="C227" s="68"/>
      <c r="D227" s="68"/>
      <c r="E227" s="68"/>
      <c r="F227" s="77"/>
      <c r="G227" s="108"/>
      <c r="H227" s="68"/>
      <c r="I227" s="112"/>
      <c r="J227" s="118"/>
      <c r="K227" s="68"/>
      <c r="L227" s="68"/>
      <c r="M227" s="68"/>
      <c r="N227" s="68"/>
      <c r="O227" s="68"/>
      <c r="P227" s="115"/>
      <c r="Q227" s="96"/>
      <c r="R227" s="116"/>
      <c r="S227" s="68"/>
      <c r="T227" s="68"/>
      <c r="U227" s="68"/>
      <c r="V227" s="68"/>
      <c r="W227" s="68"/>
      <c r="X227" s="68"/>
      <c r="Y227" s="68"/>
      <c r="Z227" s="74"/>
      <c r="AA227" s="74"/>
      <c r="AB227" s="68"/>
      <c r="AC227" s="68"/>
      <c r="AD227" s="68"/>
      <c r="AE227" s="68"/>
      <c r="AF227" s="68"/>
      <c r="AG227" s="74"/>
      <c r="AH227" s="75"/>
      <c r="AI227" s="117"/>
      <c r="AJ227" s="68"/>
      <c r="AK227" s="68"/>
      <c r="AL227" s="68"/>
      <c r="AM227" s="68"/>
      <c r="AN227" s="68"/>
      <c r="AO227" s="68"/>
      <c r="AP227" s="68"/>
      <c r="AQ227" s="8"/>
    </row>
    <row r="228" spans="2:43">
      <c r="B228" s="83"/>
      <c r="C228" s="68"/>
      <c r="D228" s="68"/>
      <c r="E228" s="68"/>
      <c r="F228" s="77"/>
      <c r="G228" s="108"/>
      <c r="H228" s="68"/>
      <c r="I228" s="112"/>
      <c r="J228" s="118"/>
      <c r="K228" s="68"/>
      <c r="L228" s="68"/>
      <c r="M228" s="68"/>
      <c r="N228" s="68"/>
      <c r="O228" s="68"/>
      <c r="P228" s="115"/>
      <c r="Q228" s="96"/>
      <c r="R228" s="116"/>
      <c r="S228" s="68"/>
      <c r="T228" s="68"/>
      <c r="U228" s="68"/>
      <c r="V228" s="68"/>
      <c r="W228" s="68"/>
      <c r="X228" s="68"/>
      <c r="Y228" s="68"/>
      <c r="Z228" s="74"/>
      <c r="AA228" s="74"/>
      <c r="AB228" s="68"/>
      <c r="AC228" s="68"/>
      <c r="AD228" s="68"/>
      <c r="AE228" s="68"/>
      <c r="AF228" s="68"/>
      <c r="AG228" s="74"/>
      <c r="AH228" s="75"/>
      <c r="AI228" s="117"/>
      <c r="AJ228" s="68"/>
      <c r="AK228" s="68"/>
      <c r="AL228" s="68"/>
      <c r="AM228" s="68"/>
      <c r="AN228" s="68"/>
      <c r="AO228" s="68"/>
      <c r="AP228" s="68"/>
      <c r="AQ228" s="8"/>
    </row>
    <row r="229" spans="2:43">
      <c r="B229" s="83"/>
      <c r="C229" s="68"/>
      <c r="D229" s="68"/>
      <c r="E229" s="68"/>
      <c r="F229" s="77"/>
      <c r="G229" s="108"/>
      <c r="H229" s="68"/>
      <c r="I229" s="112"/>
      <c r="J229" s="118"/>
      <c r="K229" s="68"/>
      <c r="L229" s="68"/>
      <c r="M229" s="68"/>
      <c r="N229" s="68"/>
      <c r="O229" s="68"/>
      <c r="P229" s="115"/>
      <c r="Q229" s="96"/>
      <c r="R229" s="116"/>
      <c r="S229" s="68"/>
      <c r="T229" s="68"/>
      <c r="U229" s="68"/>
      <c r="V229" s="68"/>
      <c r="W229" s="68"/>
      <c r="X229" s="68"/>
      <c r="Y229" s="68"/>
      <c r="Z229" s="74"/>
      <c r="AA229" s="74"/>
      <c r="AB229" s="68"/>
      <c r="AC229" s="68"/>
      <c r="AD229" s="68"/>
      <c r="AE229" s="68"/>
      <c r="AF229" s="68"/>
      <c r="AG229" s="74"/>
      <c r="AH229" s="75"/>
      <c r="AI229" s="117"/>
      <c r="AJ229" s="68"/>
      <c r="AK229" s="68"/>
      <c r="AL229" s="68"/>
      <c r="AM229" s="68"/>
      <c r="AN229" s="68"/>
      <c r="AO229" s="68"/>
      <c r="AP229" s="68"/>
      <c r="AQ229" s="8"/>
    </row>
    <row r="230" spans="2:43">
      <c r="B230" s="83"/>
      <c r="C230" s="68"/>
      <c r="D230" s="68"/>
      <c r="E230" s="68"/>
      <c r="F230" s="77"/>
      <c r="G230" s="108"/>
      <c r="H230" s="68"/>
      <c r="I230" s="112"/>
      <c r="J230" s="118"/>
      <c r="K230" s="68"/>
      <c r="L230" s="68"/>
      <c r="M230" s="68"/>
      <c r="N230" s="68"/>
      <c r="O230" s="68"/>
      <c r="P230" s="115"/>
      <c r="Q230" s="96"/>
      <c r="R230" s="116"/>
      <c r="S230" s="68"/>
      <c r="T230" s="68"/>
      <c r="U230" s="68"/>
      <c r="V230" s="68"/>
      <c r="W230" s="68"/>
      <c r="X230" s="68"/>
      <c r="Y230" s="68"/>
      <c r="Z230" s="74"/>
      <c r="AA230" s="74"/>
      <c r="AB230" s="68"/>
      <c r="AC230" s="68"/>
      <c r="AD230" s="68"/>
      <c r="AE230" s="68"/>
      <c r="AF230" s="68"/>
      <c r="AG230" s="74"/>
      <c r="AH230" s="75"/>
      <c r="AI230" s="117"/>
      <c r="AJ230" s="68"/>
      <c r="AK230" s="68"/>
      <c r="AL230" s="68"/>
      <c r="AM230" s="68"/>
      <c r="AN230" s="68"/>
      <c r="AO230" s="68"/>
      <c r="AP230" s="68"/>
      <c r="AQ230" s="8"/>
    </row>
    <row r="231" spans="2:43">
      <c r="B231" s="83"/>
      <c r="C231" s="68"/>
      <c r="D231" s="68"/>
      <c r="E231" s="68"/>
      <c r="F231" s="77"/>
      <c r="G231" s="108"/>
      <c r="H231" s="68"/>
      <c r="I231" s="112"/>
      <c r="J231" s="118"/>
      <c r="K231" s="68"/>
      <c r="L231" s="68"/>
      <c r="M231" s="68"/>
      <c r="N231" s="68"/>
      <c r="O231" s="68"/>
      <c r="P231" s="115"/>
      <c r="Q231" s="96"/>
      <c r="R231" s="116"/>
      <c r="S231" s="68"/>
      <c r="T231" s="68"/>
      <c r="U231" s="68"/>
      <c r="V231" s="68"/>
      <c r="W231" s="68"/>
      <c r="X231" s="68"/>
      <c r="Y231" s="68"/>
      <c r="Z231" s="74"/>
      <c r="AA231" s="74"/>
      <c r="AB231" s="68"/>
      <c r="AC231" s="68"/>
      <c r="AD231" s="68"/>
      <c r="AE231" s="68"/>
      <c r="AF231" s="68"/>
      <c r="AG231" s="74"/>
      <c r="AH231" s="75"/>
      <c r="AI231" s="117"/>
      <c r="AJ231" s="68"/>
      <c r="AK231" s="68"/>
      <c r="AL231" s="68"/>
      <c r="AM231" s="68"/>
      <c r="AN231" s="68"/>
      <c r="AO231" s="68"/>
      <c r="AP231" s="68"/>
      <c r="AQ231" s="8"/>
    </row>
    <row r="232" spans="2:43">
      <c r="B232" s="83"/>
      <c r="C232" s="68"/>
      <c r="D232" s="68"/>
      <c r="E232" s="68"/>
      <c r="F232" s="77"/>
      <c r="G232" s="108"/>
      <c r="H232" s="68"/>
      <c r="I232" s="112"/>
      <c r="J232" s="118"/>
      <c r="K232" s="68"/>
      <c r="L232" s="68"/>
      <c r="M232" s="68"/>
      <c r="N232" s="68"/>
      <c r="O232" s="68"/>
      <c r="P232" s="115"/>
      <c r="Q232" s="96"/>
      <c r="R232" s="116"/>
      <c r="S232" s="68"/>
      <c r="T232" s="68"/>
      <c r="U232" s="68"/>
      <c r="V232" s="68"/>
      <c r="W232" s="68"/>
      <c r="X232" s="68"/>
      <c r="Y232" s="68"/>
      <c r="Z232" s="74"/>
      <c r="AA232" s="74"/>
      <c r="AB232" s="68"/>
      <c r="AC232" s="68"/>
      <c r="AD232" s="68"/>
      <c r="AE232" s="68"/>
      <c r="AF232" s="68"/>
      <c r="AG232" s="74"/>
      <c r="AH232" s="75"/>
      <c r="AI232" s="117"/>
      <c r="AJ232" s="68"/>
      <c r="AK232" s="68"/>
      <c r="AL232" s="68"/>
      <c r="AM232" s="68"/>
      <c r="AN232" s="68"/>
      <c r="AO232" s="68"/>
      <c r="AP232" s="68"/>
      <c r="AQ232" s="8"/>
    </row>
    <row r="233" spans="2:43">
      <c r="B233" s="83"/>
      <c r="C233" s="68"/>
      <c r="D233" s="68"/>
      <c r="E233" s="68"/>
      <c r="F233" s="77"/>
      <c r="G233" s="108"/>
      <c r="H233" s="68"/>
      <c r="I233" s="112"/>
      <c r="J233" s="118"/>
      <c r="K233" s="68"/>
      <c r="L233" s="68"/>
      <c r="M233" s="68"/>
      <c r="N233" s="68"/>
      <c r="O233" s="68"/>
      <c r="P233" s="115"/>
      <c r="Q233" s="96"/>
      <c r="R233" s="116"/>
      <c r="S233" s="68"/>
      <c r="T233" s="68"/>
      <c r="U233" s="68"/>
      <c r="V233" s="68"/>
      <c r="W233" s="68"/>
      <c r="X233" s="68"/>
      <c r="Y233" s="68"/>
      <c r="Z233" s="74"/>
      <c r="AA233" s="74"/>
      <c r="AB233" s="68"/>
      <c r="AC233" s="68"/>
      <c r="AD233" s="68"/>
      <c r="AE233" s="68"/>
      <c r="AF233" s="68"/>
      <c r="AG233" s="74"/>
      <c r="AH233" s="75"/>
      <c r="AI233" s="117"/>
      <c r="AJ233" s="68"/>
      <c r="AK233" s="68"/>
      <c r="AL233" s="68"/>
      <c r="AM233" s="68"/>
      <c r="AN233" s="68"/>
      <c r="AO233" s="68"/>
      <c r="AP233" s="68"/>
      <c r="AQ233" s="8"/>
    </row>
    <row r="234" spans="2:43">
      <c r="B234" s="83"/>
      <c r="C234" s="68"/>
      <c r="D234" s="68"/>
      <c r="E234" s="68"/>
      <c r="F234" s="77"/>
      <c r="G234" s="108"/>
      <c r="H234" s="68"/>
      <c r="I234" s="112"/>
      <c r="J234" s="118"/>
      <c r="K234" s="68"/>
      <c r="L234" s="68"/>
      <c r="M234" s="68"/>
      <c r="N234" s="68"/>
      <c r="O234" s="68"/>
      <c r="P234" s="115"/>
      <c r="Q234" s="96"/>
      <c r="R234" s="116"/>
      <c r="S234" s="68"/>
      <c r="T234" s="68"/>
      <c r="U234" s="68"/>
      <c r="V234" s="68"/>
      <c r="W234" s="68"/>
      <c r="X234" s="68"/>
      <c r="Y234" s="68"/>
      <c r="Z234" s="74"/>
      <c r="AA234" s="74"/>
      <c r="AB234" s="68"/>
      <c r="AC234" s="68"/>
      <c r="AD234" s="68"/>
      <c r="AE234" s="68"/>
      <c r="AF234" s="68"/>
      <c r="AG234" s="74"/>
      <c r="AH234" s="75"/>
      <c r="AI234" s="117"/>
      <c r="AJ234" s="68"/>
      <c r="AK234" s="68"/>
      <c r="AL234" s="68"/>
      <c r="AM234" s="68"/>
      <c r="AN234" s="68"/>
      <c r="AO234" s="68"/>
      <c r="AP234" s="68"/>
      <c r="AQ234" s="8"/>
    </row>
    <row r="235" spans="2:43">
      <c r="B235" s="95"/>
      <c r="C235" s="68"/>
      <c r="D235" s="68"/>
      <c r="E235" s="68"/>
      <c r="F235" s="77"/>
      <c r="G235" s="108"/>
      <c r="H235" s="68"/>
      <c r="I235" s="112"/>
      <c r="J235" s="118"/>
      <c r="K235" s="68"/>
      <c r="L235" s="68"/>
      <c r="M235" s="68"/>
      <c r="N235" s="68"/>
      <c r="O235" s="68"/>
      <c r="P235" s="115"/>
      <c r="Q235" s="96"/>
      <c r="R235" s="116"/>
      <c r="S235" s="68"/>
      <c r="T235" s="68"/>
      <c r="U235" s="68"/>
      <c r="V235" s="68"/>
      <c r="W235" s="68"/>
      <c r="X235" s="68"/>
      <c r="Y235" s="68"/>
      <c r="Z235" s="74"/>
      <c r="AA235" s="74"/>
      <c r="AB235" s="68"/>
      <c r="AC235" s="68"/>
      <c r="AD235" s="68"/>
      <c r="AE235" s="68"/>
      <c r="AF235" s="68"/>
      <c r="AG235" s="74"/>
      <c r="AH235" s="75"/>
      <c r="AI235" s="117"/>
      <c r="AJ235" s="68"/>
      <c r="AK235" s="68"/>
      <c r="AL235" s="68"/>
      <c r="AM235" s="68"/>
      <c r="AN235" s="68"/>
      <c r="AO235" s="68"/>
      <c r="AP235" s="68"/>
      <c r="AQ235" s="8"/>
    </row>
    <row r="236" spans="2:43">
      <c r="B236" s="68"/>
      <c r="C236" s="68"/>
      <c r="D236" s="68"/>
      <c r="E236" s="68"/>
      <c r="F236" s="77"/>
      <c r="G236" s="108"/>
      <c r="H236" s="68"/>
      <c r="I236" s="112"/>
      <c r="J236" s="118"/>
      <c r="K236" s="68"/>
      <c r="L236" s="68"/>
      <c r="M236" s="68"/>
      <c r="N236" s="68"/>
      <c r="O236" s="68"/>
      <c r="P236" s="115"/>
      <c r="Q236" s="96"/>
      <c r="R236" s="116"/>
      <c r="S236" s="68"/>
      <c r="T236" s="68"/>
      <c r="U236" s="68"/>
      <c r="V236" s="68"/>
      <c r="W236" s="68"/>
      <c r="X236" s="68"/>
      <c r="Y236" s="68"/>
      <c r="Z236" s="74"/>
      <c r="AA236" s="74"/>
      <c r="AB236" s="68"/>
      <c r="AC236" s="68"/>
      <c r="AD236" s="68"/>
      <c r="AE236" s="68"/>
      <c r="AF236" s="68"/>
      <c r="AG236" s="74"/>
      <c r="AH236" s="75"/>
      <c r="AI236" s="117"/>
      <c r="AJ236" s="68"/>
      <c r="AK236" s="68"/>
      <c r="AL236" s="68"/>
      <c r="AM236" s="68"/>
      <c r="AN236" s="68"/>
      <c r="AO236" s="68"/>
      <c r="AP236" s="68"/>
      <c r="AQ236" s="8"/>
    </row>
    <row r="237" spans="2:43">
      <c r="B237" s="68"/>
      <c r="C237" s="68"/>
      <c r="D237" s="68"/>
      <c r="E237" s="68"/>
      <c r="F237" s="77"/>
      <c r="G237" s="108"/>
      <c r="H237" s="68"/>
      <c r="I237" s="112"/>
      <c r="J237" s="118"/>
      <c r="K237" s="68"/>
      <c r="L237" s="68"/>
      <c r="M237" s="68"/>
      <c r="N237" s="68"/>
      <c r="O237" s="68"/>
      <c r="P237" s="115"/>
      <c r="Q237" s="96"/>
      <c r="R237" s="116"/>
      <c r="S237" s="68"/>
      <c r="T237" s="68"/>
      <c r="U237" s="68"/>
      <c r="V237" s="68"/>
      <c r="W237" s="68"/>
      <c r="X237" s="68"/>
      <c r="Y237" s="68"/>
      <c r="Z237" s="74"/>
      <c r="AA237" s="74"/>
      <c r="AB237" s="68"/>
      <c r="AC237" s="68"/>
      <c r="AD237" s="68"/>
      <c r="AE237" s="68"/>
      <c r="AF237" s="68"/>
      <c r="AG237" s="74"/>
      <c r="AH237" s="75"/>
      <c r="AI237" s="117"/>
      <c r="AJ237" s="68"/>
      <c r="AK237" s="68"/>
      <c r="AL237" s="68"/>
      <c r="AM237" s="68"/>
      <c r="AN237" s="68"/>
      <c r="AO237" s="68"/>
      <c r="AP237" s="68"/>
      <c r="AQ237" s="8"/>
    </row>
    <row r="238" spans="2:43">
      <c r="B238" s="68"/>
      <c r="C238" s="68"/>
      <c r="D238" s="68"/>
      <c r="E238" s="68"/>
      <c r="F238" s="77"/>
      <c r="G238" s="108"/>
      <c r="H238" s="68"/>
      <c r="I238" s="112"/>
      <c r="J238" s="118"/>
      <c r="K238" s="68"/>
      <c r="L238" s="68"/>
      <c r="M238" s="68"/>
      <c r="N238" s="68"/>
      <c r="O238" s="68"/>
      <c r="P238" s="115"/>
      <c r="Q238" s="96"/>
      <c r="R238" s="116"/>
      <c r="S238" s="68"/>
      <c r="T238" s="68"/>
      <c r="U238" s="68"/>
      <c r="V238" s="68"/>
      <c r="W238" s="68"/>
      <c r="X238" s="68"/>
      <c r="Y238" s="68"/>
      <c r="Z238" s="74"/>
      <c r="AA238" s="74"/>
      <c r="AB238" s="68"/>
      <c r="AC238" s="68"/>
      <c r="AD238" s="68"/>
      <c r="AE238" s="68"/>
      <c r="AF238" s="68"/>
      <c r="AG238" s="74"/>
      <c r="AH238" s="75"/>
      <c r="AI238" s="117"/>
      <c r="AJ238" s="68"/>
      <c r="AK238" s="68"/>
      <c r="AL238" s="68"/>
      <c r="AM238" s="68"/>
      <c r="AN238" s="68"/>
      <c r="AO238" s="68"/>
      <c r="AP238" s="68"/>
      <c r="AQ238" s="8"/>
    </row>
    <row r="239" spans="2:43">
      <c r="B239" s="68"/>
      <c r="C239" s="68"/>
      <c r="D239" s="68"/>
      <c r="E239" s="68"/>
      <c r="F239" s="77"/>
      <c r="G239" s="108"/>
      <c r="H239" s="68"/>
      <c r="I239" s="112"/>
      <c r="J239" s="118"/>
      <c r="K239" s="68"/>
      <c r="L239" s="68"/>
      <c r="M239" s="68"/>
      <c r="N239" s="68"/>
      <c r="O239" s="68"/>
      <c r="P239" s="115"/>
      <c r="Q239" s="96"/>
      <c r="R239" s="116"/>
      <c r="S239" s="68"/>
      <c r="T239" s="68"/>
      <c r="U239" s="68"/>
      <c r="V239" s="68"/>
      <c r="W239" s="68"/>
      <c r="X239" s="68"/>
      <c r="Y239" s="68"/>
      <c r="Z239" s="74"/>
      <c r="AA239" s="74"/>
      <c r="AB239" s="68"/>
      <c r="AC239" s="68"/>
      <c r="AD239" s="68"/>
      <c r="AE239" s="68"/>
      <c r="AF239" s="68"/>
      <c r="AG239" s="74"/>
      <c r="AH239" s="75"/>
      <c r="AI239" s="117"/>
      <c r="AJ239" s="68"/>
      <c r="AK239" s="68"/>
      <c r="AL239" s="68"/>
      <c r="AM239" s="68"/>
      <c r="AN239" s="68"/>
      <c r="AO239" s="68"/>
      <c r="AP239" s="68"/>
      <c r="AQ239" s="8"/>
    </row>
    <row r="240" spans="2:43">
      <c r="B240" s="68"/>
      <c r="C240" s="68"/>
      <c r="D240" s="68"/>
      <c r="E240" s="68"/>
      <c r="F240" s="77"/>
      <c r="G240" s="108"/>
      <c r="H240" s="68"/>
      <c r="I240" s="112"/>
      <c r="J240" s="118"/>
      <c r="K240" s="68"/>
      <c r="L240" s="68"/>
      <c r="M240" s="68"/>
      <c r="N240" s="68"/>
      <c r="O240" s="68"/>
      <c r="P240" s="115"/>
      <c r="Q240" s="96"/>
      <c r="R240" s="116"/>
      <c r="S240" s="68"/>
      <c r="T240" s="68"/>
      <c r="U240" s="68"/>
      <c r="V240" s="68"/>
      <c r="W240" s="68"/>
      <c r="X240" s="68"/>
      <c r="Y240" s="68"/>
      <c r="Z240" s="74"/>
      <c r="AA240" s="74"/>
      <c r="AB240" s="68"/>
      <c r="AC240" s="68"/>
      <c r="AD240" s="68"/>
      <c r="AE240" s="68"/>
      <c r="AF240" s="68"/>
      <c r="AG240" s="74"/>
      <c r="AH240" s="75"/>
      <c r="AI240" s="117"/>
      <c r="AJ240" s="68"/>
      <c r="AK240" s="68"/>
      <c r="AL240" s="68"/>
      <c r="AM240" s="68"/>
      <c r="AN240" s="68"/>
      <c r="AO240" s="68"/>
      <c r="AP240" s="68"/>
      <c r="AQ240" s="8"/>
    </row>
    <row r="241" spans="2:43">
      <c r="B241" s="68"/>
      <c r="C241" s="68"/>
      <c r="D241" s="68"/>
      <c r="E241" s="68"/>
      <c r="F241" s="77"/>
      <c r="G241" s="108"/>
      <c r="H241" s="68"/>
      <c r="I241" s="112"/>
      <c r="J241" s="118"/>
      <c r="K241" s="68"/>
      <c r="L241" s="68"/>
      <c r="M241" s="68"/>
      <c r="N241" s="68"/>
      <c r="O241" s="68"/>
      <c r="P241" s="115"/>
      <c r="Q241" s="96"/>
      <c r="R241" s="116"/>
      <c r="S241" s="68"/>
      <c r="T241" s="68"/>
      <c r="U241" s="68"/>
      <c r="V241" s="68"/>
      <c r="W241" s="68"/>
      <c r="X241" s="68"/>
      <c r="Y241" s="68"/>
      <c r="Z241" s="74"/>
      <c r="AA241" s="74"/>
      <c r="AB241" s="68"/>
      <c r="AC241" s="68"/>
      <c r="AD241" s="68"/>
      <c r="AE241" s="68"/>
      <c r="AF241" s="68"/>
      <c r="AG241" s="74"/>
      <c r="AH241" s="75"/>
      <c r="AI241" s="117"/>
      <c r="AJ241" s="68"/>
      <c r="AK241" s="68"/>
      <c r="AL241" s="68"/>
      <c r="AM241" s="68"/>
      <c r="AN241" s="68"/>
      <c r="AO241" s="68"/>
      <c r="AP241" s="68"/>
      <c r="AQ241" s="8"/>
    </row>
    <row r="242" spans="2:43">
      <c r="B242" s="68"/>
      <c r="C242" s="68"/>
      <c r="D242" s="68"/>
      <c r="E242" s="68"/>
      <c r="F242" s="77"/>
      <c r="G242" s="108"/>
      <c r="H242" s="68"/>
      <c r="I242" s="112"/>
      <c r="J242" s="118"/>
      <c r="K242" s="68"/>
      <c r="L242" s="68"/>
      <c r="M242" s="68"/>
      <c r="N242" s="68"/>
      <c r="O242" s="68"/>
      <c r="P242" s="115"/>
      <c r="Q242" s="96"/>
      <c r="R242" s="116"/>
      <c r="S242" s="68"/>
      <c r="T242" s="68"/>
      <c r="U242" s="68"/>
      <c r="V242" s="68"/>
      <c r="W242" s="68"/>
      <c r="X242" s="68"/>
      <c r="Y242" s="68"/>
      <c r="Z242" s="74"/>
      <c r="AA242" s="74"/>
      <c r="AB242" s="68"/>
      <c r="AC242" s="68"/>
      <c r="AD242" s="68"/>
      <c r="AE242" s="68"/>
      <c r="AF242" s="68"/>
      <c r="AG242" s="74"/>
      <c r="AH242" s="75"/>
      <c r="AI242" s="117"/>
      <c r="AJ242" s="68"/>
      <c r="AK242" s="68"/>
      <c r="AL242" s="68"/>
      <c r="AM242" s="68"/>
      <c r="AN242" s="68"/>
      <c r="AO242" s="68"/>
      <c r="AP242" s="68"/>
      <c r="AQ242" s="8"/>
    </row>
    <row r="243" spans="2:43">
      <c r="B243" s="68"/>
      <c r="C243" s="68"/>
      <c r="D243" s="68"/>
      <c r="E243" s="68"/>
      <c r="F243" s="77"/>
      <c r="G243" s="108"/>
      <c r="H243" s="68"/>
      <c r="I243" s="112"/>
      <c r="J243" s="118"/>
      <c r="K243" s="68"/>
      <c r="L243" s="68"/>
      <c r="M243" s="68"/>
      <c r="N243" s="68"/>
      <c r="O243" s="68"/>
      <c r="P243" s="115"/>
      <c r="Q243" s="96"/>
      <c r="R243" s="116"/>
      <c r="S243" s="68"/>
      <c r="T243" s="68"/>
      <c r="U243" s="68"/>
      <c r="V243" s="68"/>
      <c r="W243" s="68"/>
      <c r="X243" s="68"/>
      <c r="Y243" s="68"/>
      <c r="Z243" s="74"/>
      <c r="AA243" s="74"/>
      <c r="AB243" s="68"/>
      <c r="AC243" s="68"/>
      <c r="AD243" s="68"/>
      <c r="AE243" s="68"/>
      <c r="AF243" s="68"/>
      <c r="AG243" s="74"/>
      <c r="AH243" s="75"/>
      <c r="AI243" s="117"/>
      <c r="AJ243" s="68"/>
      <c r="AK243" s="68"/>
      <c r="AL243" s="68"/>
      <c r="AM243" s="68"/>
      <c r="AN243" s="68"/>
      <c r="AO243" s="68"/>
      <c r="AP243" s="68"/>
      <c r="AQ243" s="8"/>
    </row>
    <row r="244" spans="2:43">
      <c r="B244" s="68"/>
      <c r="C244" s="68"/>
      <c r="D244" s="68"/>
      <c r="E244" s="68"/>
      <c r="F244" s="77"/>
      <c r="G244" s="108"/>
      <c r="H244" s="68"/>
      <c r="I244" s="112"/>
      <c r="J244" s="118"/>
      <c r="K244" s="68"/>
      <c r="L244" s="68"/>
      <c r="M244" s="68"/>
      <c r="N244" s="68"/>
      <c r="O244" s="68"/>
      <c r="P244" s="115"/>
      <c r="Q244" s="96"/>
      <c r="R244" s="116"/>
      <c r="S244" s="68"/>
      <c r="T244" s="68"/>
      <c r="U244" s="68"/>
      <c r="V244" s="68"/>
      <c r="W244" s="68"/>
      <c r="X244" s="68"/>
      <c r="Y244" s="68"/>
      <c r="Z244" s="74"/>
      <c r="AA244" s="74"/>
      <c r="AB244" s="68"/>
      <c r="AC244" s="68"/>
      <c r="AD244" s="68"/>
      <c r="AE244" s="68"/>
      <c r="AF244" s="68"/>
      <c r="AG244" s="74"/>
      <c r="AH244" s="75"/>
      <c r="AI244" s="117"/>
      <c r="AJ244" s="68"/>
      <c r="AK244" s="68"/>
      <c r="AL244" s="68"/>
      <c r="AM244" s="68"/>
      <c r="AN244" s="68"/>
      <c r="AO244" s="68"/>
      <c r="AP244" s="68"/>
      <c r="AQ244" s="8"/>
    </row>
    <row r="245" spans="2:43">
      <c r="B245" s="68"/>
      <c r="C245" s="68"/>
      <c r="D245" s="68"/>
      <c r="E245" s="68"/>
      <c r="F245" s="77"/>
      <c r="G245" s="108"/>
      <c r="H245" s="68"/>
      <c r="I245" s="112"/>
      <c r="J245" s="118"/>
      <c r="K245" s="68"/>
      <c r="L245" s="68"/>
      <c r="M245" s="68"/>
      <c r="N245" s="68"/>
      <c r="O245" s="68"/>
      <c r="P245" s="115"/>
      <c r="Q245" s="96"/>
      <c r="R245" s="116"/>
      <c r="S245" s="68"/>
      <c r="T245" s="68"/>
      <c r="U245" s="68"/>
      <c r="V245" s="68"/>
      <c r="W245" s="68"/>
      <c r="X245" s="68"/>
      <c r="Y245" s="68"/>
      <c r="Z245" s="74"/>
      <c r="AA245" s="74"/>
      <c r="AB245" s="68"/>
      <c r="AC245" s="68"/>
      <c r="AD245" s="68"/>
      <c r="AE245" s="68"/>
      <c r="AF245" s="68"/>
      <c r="AG245" s="74"/>
      <c r="AH245" s="75"/>
      <c r="AI245" s="117"/>
      <c r="AJ245" s="68"/>
      <c r="AK245" s="68"/>
      <c r="AL245" s="68"/>
      <c r="AM245" s="68"/>
      <c r="AN245" s="68"/>
      <c r="AO245" s="68"/>
      <c r="AP245" s="68"/>
      <c r="AQ245" s="8"/>
    </row>
    <row r="246" spans="2:43">
      <c r="B246" s="68"/>
      <c r="C246" s="68"/>
      <c r="D246" s="68"/>
      <c r="E246" s="68"/>
      <c r="F246" s="77"/>
      <c r="G246" s="108"/>
      <c r="H246" s="68"/>
      <c r="I246" s="112"/>
      <c r="J246" s="118"/>
      <c r="K246" s="68"/>
      <c r="L246" s="68"/>
      <c r="M246" s="68"/>
      <c r="N246" s="68"/>
      <c r="O246" s="68"/>
      <c r="P246" s="115"/>
      <c r="Q246" s="96"/>
      <c r="R246" s="116"/>
      <c r="S246" s="68"/>
      <c r="T246" s="68"/>
      <c r="U246" s="68"/>
      <c r="V246" s="68"/>
      <c r="W246" s="68"/>
      <c r="X246" s="68"/>
      <c r="Y246" s="68"/>
      <c r="Z246" s="74"/>
      <c r="AA246" s="74"/>
      <c r="AB246" s="68"/>
      <c r="AC246" s="68"/>
      <c r="AD246" s="68"/>
      <c r="AE246" s="68"/>
      <c r="AF246" s="68"/>
      <c r="AG246" s="74"/>
      <c r="AH246" s="75"/>
      <c r="AI246" s="117"/>
      <c r="AJ246" s="68"/>
      <c r="AK246" s="68"/>
      <c r="AL246" s="68"/>
      <c r="AM246" s="68"/>
      <c r="AN246" s="68"/>
      <c r="AO246" s="68"/>
      <c r="AP246" s="68"/>
      <c r="AQ246" s="8"/>
    </row>
    <row r="247" spans="2:43">
      <c r="B247" s="68"/>
      <c r="C247" s="68"/>
      <c r="D247" s="68"/>
      <c r="E247" s="68"/>
      <c r="F247" s="77"/>
      <c r="G247" s="108"/>
      <c r="H247" s="68"/>
      <c r="I247" s="112"/>
      <c r="J247" s="118"/>
      <c r="K247" s="68"/>
      <c r="L247" s="68"/>
      <c r="M247" s="68"/>
      <c r="N247" s="68"/>
      <c r="O247" s="68"/>
      <c r="P247" s="115"/>
      <c r="Q247" s="96"/>
      <c r="R247" s="116"/>
      <c r="S247" s="68"/>
      <c r="T247" s="68"/>
      <c r="U247" s="68"/>
      <c r="V247" s="68"/>
      <c r="W247" s="68"/>
      <c r="X247" s="68"/>
      <c r="Y247" s="68"/>
      <c r="Z247" s="74"/>
      <c r="AA247" s="74"/>
      <c r="AB247" s="68"/>
      <c r="AC247" s="68"/>
      <c r="AD247" s="68"/>
      <c r="AE247" s="68"/>
      <c r="AF247" s="68"/>
      <c r="AG247" s="74"/>
      <c r="AH247" s="75"/>
      <c r="AI247" s="117"/>
      <c r="AJ247" s="68"/>
      <c r="AK247" s="68"/>
      <c r="AL247" s="68"/>
      <c r="AM247" s="68"/>
      <c r="AN247" s="68"/>
      <c r="AO247" s="68"/>
      <c r="AP247" s="68"/>
      <c r="AQ247" s="8"/>
    </row>
    <row r="248" spans="2:43">
      <c r="B248" s="68"/>
      <c r="C248" s="68"/>
      <c r="D248" s="68"/>
      <c r="E248" s="68"/>
      <c r="F248" s="77"/>
      <c r="G248" s="108"/>
      <c r="H248" s="68"/>
      <c r="I248" s="112"/>
      <c r="J248" s="118"/>
      <c r="K248" s="68"/>
      <c r="L248" s="68"/>
      <c r="M248" s="68"/>
      <c r="N248" s="68"/>
      <c r="O248" s="68"/>
      <c r="P248" s="115"/>
      <c r="Q248" s="96"/>
      <c r="R248" s="116"/>
      <c r="S248" s="68"/>
      <c r="T248" s="68"/>
      <c r="U248" s="68"/>
      <c r="V248" s="68"/>
      <c r="W248" s="68"/>
      <c r="X248" s="68"/>
      <c r="Y248" s="68"/>
      <c r="Z248" s="74"/>
      <c r="AA248" s="74"/>
      <c r="AB248" s="68"/>
      <c r="AC248" s="68"/>
      <c r="AD248" s="68"/>
      <c r="AE248" s="68"/>
      <c r="AF248" s="68"/>
      <c r="AG248" s="74"/>
      <c r="AH248" s="75"/>
      <c r="AI248" s="117"/>
      <c r="AJ248" s="68"/>
      <c r="AK248" s="68"/>
      <c r="AL248" s="68"/>
      <c r="AM248" s="68"/>
      <c r="AN248" s="68"/>
      <c r="AO248" s="68"/>
      <c r="AP248" s="68"/>
      <c r="AQ248" s="8"/>
    </row>
    <row r="249" spans="2:43">
      <c r="B249" s="68"/>
      <c r="C249" s="68"/>
      <c r="D249" s="68"/>
      <c r="E249" s="68"/>
      <c r="F249" s="77"/>
      <c r="G249" s="108"/>
      <c r="H249" s="68"/>
      <c r="I249" s="112"/>
      <c r="J249" s="118"/>
      <c r="K249" s="68"/>
      <c r="L249" s="68"/>
      <c r="M249" s="68"/>
      <c r="N249" s="68"/>
      <c r="O249" s="68"/>
      <c r="P249" s="115"/>
      <c r="Q249" s="96"/>
      <c r="R249" s="116"/>
      <c r="S249" s="68"/>
      <c r="T249" s="68"/>
      <c r="U249" s="68"/>
      <c r="V249" s="68"/>
      <c r="W249" s="68"/>
      <c r="X249" s="68"/>
      <c r="Y249" s="68"/>
      <c r="Z249" s="74"/>
      <c r="AA249" s="74"/>
      <c r="AB249" s="68"/>
      <c r="AC249" s="68"/>
      <c r="AD249" s="68"/>
      <c r="AE249" s="68"/>
      <c r="AF249" s="68"/>
      <c r="AG249" s="74"/>
      <c r="AH249" s="75"/>
      <c r="AI249" s="117"/>
      <c r="AJ249" s="68"/>
      <c r="AK249" s="68"/>
      <c r="AL249" s="68"/>
      <c r="AM249" s="68"/>
      <c r="AN249" s="68"/>
      <c r="AO249" s="68"/>
      <c r="AP249" s="68"/>
      <c r="AQ249" s="8"/>
    </row>
    <row r="250" spans="2:43">
      <c r="B250" s="68"/>
      <c r="C250" s="68"/>
      <c r="D250" s="68"/>
      <c r="E250" s="68"/>
      <c r="F250" s="77"/>
      <c r="G250" s="108"/>
      <c r="H250" s="68"/>
      <c r="I250" s="112"/>
      <c r="J250" s="118"/>
      <c r="K250" s="68"/>
      <c r="L250" s="68"/>
      <c r="M250" s="68"/>
      <c r="N250" s="68"/>
      <c r="O250" s="68"/>
      <c r="P250" s="115"/>
      <c r="Q250" s="96"/>
      <c r="R250" s="116"/>
      <c r="S250" s="68"/>
      <c r="T250" s="68"/>
      <c r="U250" s="68"/>
      <c r="V250" s="68"/>
      <c r="W250" s="68"/>
      <c r="X250" s="68"/>
      <c r="Y250" s="68"/>
      <c r="Z250" s="74"/>
      <c r="AA250" s="74"/>
      <c r="AB250" s="68"/>
      <c r="AC250" s="68"/>
      <c r="AD250" s="68"/>
      <c r="AE250" s="68"/>
      <c r="AF250" s="68"/>
      <c r="AG250" s="74"/>
      <c r="AH250" s="75"/>
      <c r="AI250" s="117"/>
      <c r="AJ250" s="68"/>
      <c r="AK250" s="68"/>
      <c r="AL250" s="68"/>
      <c r="AM250" s="68"/>
      <c r="AN250" s="68"/>
      <c r="AO250" s="68"/>
      <c r="AP250" s="68"/>
      <c r="AQ250" s="8"/>
    </row>
    <row r="251" spans="2:43">
      <c r="B251" s="68"/>
      <c r="C251" s="68"/>
      <c r="D251" s="68"/>
      <c r="E251" s="68"/>
      <c r="F251" s="77"/>
      <c r="G251" s="108"/>
      <c r="H251" s="68"/>
      <c r="I251" s="112"/>
      <c r="J251" s="118"/>
      <c r="K251" s="68"/>
      <c r="L251" s="68"/>
      <c r="M251" s="68"/>
      <c r="N251" s="68"/>
      <c r="O251" s="68"/>
      <c r="P251" s="115"/>
      <c r="Q251" s="96"/>
      <c r="R251" s="116"/>
      <c r="S251" s="68"/>
      <c r="T251" s="68"/>
      <c r="U251" s="68"/>
      <c r="V251" s="68"/>
      <c r="W251" s="68"/>
      <c r="X251" s="68"/>
      <c r="Y251" s="68"/>
      <c r="Z251" s="74"/>
      <c r="AA251" s="74"/>
      <c r="AB251" s="68"/>
      <c r="AC251" s="68"/>
      <c r="AD251" s="68"/>
      <c r="AE251" s="68"/>
      <c r="AF251" s="68"/>
      <c r="AG251" s="74"/>
      <c r="AH251" s="75"/>
      <c r="AI251" s="117"/>
      <c r="AJ251" s="68"/>
      <c r="AK251" s="68"/>
      <c r="AL251" s="68"/>
      <c r="AM251" s="68"/>
      <c r="AN251" s="68"/>
      <c r="AO251" s="68"/>
      <c r="AP251" s="68"/>
      <c r="AQ251" s="8"/>
    </row>
    <row r="252" spans="2:43">
      <c r="B252" s="68"/>
      <c r="C252" s="68"/>
      <c r="D252" s="68"/>
      <c r="E252" s="68"/>
      <c r="F252" s="77"/>
      <c r="G252" s="108"/>
      <c r="H252" s="68"/>
      <c r="I252" s="112"/>
      <c r="J252" s="118"/>
      <c r="K252" s="68"/>
      <c r="L252" s="68"/>
      <c r="M252" s="68"/>
      <c r="N252" s="68"/>
      <c r="O252" s="68"/>
      <c r="P252" s="115"/>
      <c r="Q252" s="96"/>
      <c r="R252" s="116"/>
      <c r="S252" s="68"/>
      <c r="T252" s="68"/>
      <c r="U252" s="68"/>
      <c r="V252" s="68"/>
      <c r="W252" s="68"/>
      <c r="X252" s="68"/>
      <c r="Y252" s="68"/>
      <c r="Z252" s="74"/>
      <c r="AA252" s="74"/>
      <c r="AB252" s="68"/>
      <c r="AC252" s="68"/>
      <c r="AD252" s="68"/>
      <c r="AE252" s="68"/>
      <c r="AF252" s="68"/>
      <c r="AG252" s="74"/>
      <c r="AH252" s="75"/>
      <c r="AI252" s="117"/>
      <c r="AJ252" s="68"/>
      <c r="AK252" s="68"/>
      <c r="AL252" s="68"/>
      <c r="AM252" s="68"/>
      <c r="AN252" s="68"/>
      <c r="AO252" s="68"/>
      <c r="AP252" s="68"/>
      <c r="AQ252" s="8"/>
    </row>
    <row r="253" spans="2:43">
      <c r="B253" s="68"/>
      <c r="C253" s="68"/>
      <c r="D253" s="68"/>
      <c r="E253" s="68"/>
      <c r="F253" s="77"/>
      <c r="G253" s="108"/>
      <c r="H253" s="68"/>
      <c r="I253" s="112"/>
      <c r="J253" s="118"/>
      <c r="K253" s="68"/>
      <c r="L253" s="68"/>
      <c r="M253" s="68"/>
      <c r="N253" s="68"/>
      <c r="O253" s="68"/>
      <c r="P253" s="115"/>
      <c r="Q253" s="96"/>
      <c r="R253" s="116"/>
      <c r="S253" s="68"/>
      <c r="T253" s="68"/>
      <c r="U253" s="68"/>
      <c r="V253" s="68"/>
      <c r="W253" s="68"/>
      <c r="X253" s="68"/>
      <c r="Y253" s="68"/>
      <c r="Z253" s="74"/>
      <c r="AA253" s="74"/>
      <c r="AB253" s="68"/>
      <c r="AC253" s="68"/>
      <c r="AD253" s="68"/>
      <c r="AE253" s="68"/>
      <c r="AF253" s="68"/>
      <c r="AG253" s="74"/>
      <c r="AH253" s="75"/>
      <c r="AI253" s="117"/>
      <c r="AJ253" s="68"/>
      <c r="AK253" s="68"/>
      <c r="AL253" s="68"/>
      <c r="AM253" s="68"/>
      <c r="AN253" s="68"/>
      <c r="AO253" s="68"/>
      <c r="AP253" s="68"/>
      <c r="AQ253" s="8"/>
    </row>
    <row r="254" spans="2:43">
      <c r="B254" s="68"/>
      <c r="C254" s="68"/>
      <c r="D254" s="68"/>
      <c r="E254" s="68"/>
      <c r="F254" s="77"/>
      <c r="G254" s="108"/>
      <c r="H254" s="68"/>
      <c r="I254" s="112"/>
      <c r="J254" s="118"/>
      <c r="K254" s="68"/>
      <c r="L254" s="68"/>
      <c r="M254" s="68"/>
      <c r="N254" s="68"/>
      <c r="O254" s="68"/>
      <c r="P254" s="115"/>
      <c r="Q254" s="96"/>
      <c r="R254" s="116"/>
      <c r="S254" s="68"/>
      <c r="T254" s="68"/>
      <c r="U254" s="68"/>
      <c r="V254" s="68"/>
      <c r="W254" s="68"/>
      <c r="X254" s="68"/>
      <c r="Y254" s="68"/>
      <c r="Z254" s="74"/>
      <c r="AA254" s="74"/>
      <c r="AB254" s="68"/>
      <c r="AC254" s="68"/>
      <c r="AD254" s="68"/>
      <c r="AE254" s="68"/>
      <c r="AF254" s="68"/>
      <c r="AG254" s="74"/>
      <c r="AH254" s="75"/>
      <c r="AI254" s="117"/>
      <c r="AJ254" s="68"/>
      <c r="AK254" s="68"/>
      <c r="AL254" s="68"/>
      <c r="AM254" s="68"/>
      <c r="AN254" s="68"/>
      <c r="AO254" s="68"/>
      <c r="AP254" s="68"/>
      <c r="AQ254" s="8"/>
    </row>
    <row r="255" spans="2:43">
      <c r="B255" s="68"/>
      <c r="C255" s="68"/>
      <c r="D255" s="68"/>
      <c r="E255" s="68"/>
      <c r="F255" s="77"/>
      <c r="G255" s="108"/>
      <c r="H255" s="68"/>
      <c r="I255" s="112"/>
      <c r="J255" s="118"/>
      <c r="K255" s="68"/>
      <c r="L255" s="68"/>
      <c r="M255" s="68"/>
      <c r="N255" s="68"/>
      <c r="O255" s="68"/>
      <c r="P255" s="115"/>
      <c r="Q255" s="96"/>
      <c r="R255" s="116"/>
      <c r="S255" s="68"/>
      <c r="T255" s="68"/>
      <c r="U255" s="68"/>
      <c r="V255" s="68"/>
      <c r="W255" s="68"/>
      <c r="X255" s="68"/>
      <c r="Y255" s="68"/>
      <c r="Z255" s="74"/>
      <c r="AA255" s="74"/>
      <c r="AB255" s="68"/>
      <c r="AC255" s="68"/>
      <c r="AD255" s="68"/>
      <c r="AE255" s="68"/>
      <c r="AF255" s="68"/>
      <c r="AG255" s="74"/>
      <c r="AH255" s="75"/>
      <c r="AI255" s="117"/>
      <c r="AJ255" s="68"/>
      <c r="AK255" s="68"/>
      <c r="AL255" s="68"/>
      <c r="AM255" s="68"/>
      <c r="AN255" s="68"/>
      <c r="AO255" s="68"/>
      <c r="AP255" s="68"/>
      <c r="AQ255" s="8"/>
    </row>
    <row r="256" spans="2:43">
      <c r="B256" s="68"/>
      <c r="C256" s="68"/>
      <c r="D256" s="68"/>
      <c r="E256" s="68"/>
      <c r="F256" s="77"/>
      <c r="G256" s="108"/>
      <c r="H256" s="68"/>
      <c r="I256" s="112"/>
      <c r="J256" s="118"/>
      <c r="K256" s="68"/>
      <c r="L256" s="68"/>
      <c r="M256" s="68"/>
      <c r="N256" s="68"/>
      <c r="O256" s="68"/>
      <c r="P256" s="115"/>
      <c r="Q256" s="96"/>
      <c r="R256" s="116"/>
      <c r="S256" s="68"/>
      <c r="T256" s="68"/>
      <c r="U256" s="68"/>
      <c r="V256" s="68"/>
      <c r="W256" s="68"/>
      <c r="X256" s="68"/>
      <c r="Y256" s="68"/>
      <c r="Z256" s="74"/>
      <c r="AA256" s="74"/>
      <c r="AB256" s="68"/>
      <c r="AC256" s="68"/>
      <c r="AD256" s="68"/>
      <c r="AE256" s="68"/>
      <c r="AF256" s="68"/>
      <c r="AG256" s="74"/>
      <c r="AH256" s="75"/>
      <c r="AI256" s="117"/>
      <c r="AJ256" s="68"/>
      <c r="AK256" s="68"/>
      <c r="AL256" s="68"/>
      <c r="AM256" s="68"/>
      <c r="AN256" s="68"/>
      <c r="AO256" s="68"/>
      <c r="AP256" s="68"/>
      <c r="AQ256" s="8"/>
    </row>
    <row r="257" spans="2:43">
      <c r="B257" s="68"/>
      <c r="C257" s="68"/>
      <c r="D257" s="68"/>
      <c r="E257" s="68"/>
      <c r="F257" s="77"/>
      <c r="G257" s="108"/>
      <c r="H257" s="68"/>
      <c r="I257" s="112"/>
      <c r="J257" s="118"/>
      <c r="K257" s="68"/>
      <c r="L257" s="68"/>
      <c r="M257" s="68"/>
      <c r="N257" s="68"/>
      <c r="O257" s="68"/>
      <c r="P257" s="115"/>
      <c r="Q257" s="96"/>
      <c r="R257" s="116"/>
      <c r="S257" s="68"/>
      <c r="T257" s="68"/>
      <c r="U257" s="68"/>
      <c r="V257" s="68"/>
      <c r="W257" s="68"/>
      <c r="X257" s="68"/>
      <c r="Y257" s="68"/>
      <c r="Z257" s="74"/>
      <c r="AA257" s="74"/>
      <c r="AB257" s="68"/>
      <c r="AC257" s="68"/>
      <c r="AD257" s="68"/>
      <c r="AE257" s="68"/>
      <c r="AF257" s="68"/>
      <c r="AG257" s="74"/>
      <c r="AH257" s="75"/>
      <c r="AI257" s="117"/>
      <c r="AJ257" s="68"/>
      <c r="AK257" s="68"/>
      <c r="AL257" s="68"/>
      <c r="AM257" s="68"/>
      <c r="AN257" s="68"/>
      <c r="AO257" s="68"/>
      <c r="AP257" s="68"/>
      <c r="AQ257" s="8"/>
    </row>
    <row r="258" spans="2:43">
      <c r="B258" s="68"/>
      <c r="C258" s="68"/>
      <c r="D258" s="68"/>
      <c r="E258" s="68"/>
      <c r="F258" s="77"/>
      <c r="G258" s="108"/>
      <c r="H258" s="68"/>
      <c r="I258" s="112"/>
      <c r="J258" s="118"/>
      <c r="K258" s="68"/>
      <c r="L258" s="68"/>
      <c r="M258" s="68"/>
      <c r="N258" s="68"/>
      <c r="O258" s="68"/>
      <c r="P258" s="115"/>
      <c r="Q258" s="96"/>
      <c r="R258" s="116"/>
      <c r="S258" s="68"/>
      <c r="T258" s="68"/>
      <c r="U258" s="68"/>
      <c r="V258" s="68"/>
      <c r="W258" s="68"/>
      <c r="X258" s="68"/>
      <c r="Y258" s="68"/>
      <c r="Z258" s="74"/>
      <c r="AA258" s="74"/>
      <c r="AB258" s="68"/>
      <c r="AC258" s="68"/>
      <c r="AD258" s="68"/>
      <c r="AE258" s="68"/>
      <c r="AF258" s="68"/>
      <c r="AG258" s="74"/>
      <c r="AH258" s="75"/>
      <c r="AI258" s="117"/>
      <c r="AJ258" s="68"/>
      <c r="AK258" s="68"/>
      <c r="AL258" s="68"/>
      <c r="AM258" s="68"/>
      <c r="AN258" s="68"/>
      <c r="AO258" s="68"/>
      <c r="AP258" s="68"/>
      <c r="AQ258" s="8"/>
    </row>
    <row r="259" spans="2:43">
      <c r="B259" s="68"/>
      <c r="C259" s="68"/>
      <c r="D259" s="68"/>
      <c r="E259" s="68"/>
      <c r="F259" s="77"/>
      <c r="G259" s="108"/>
      <c r="H259" s="68"/>
      <c r="I259" s="112"/>
      <c r="J259" s="118"/>
      <c r="K259" s="68"/>
      <c r="L259" s="68"/>
      <c r="M259" s="68"/>
      <c r="N259" s="68"/>
      <c r="O259" s="68"/>
      <c r="P259" s="115"/>
      <c r="Q259" s="96"/>
      <c r="R259" s="116"/>
      <c r="S259" s="68"/>
      <c r="T259" s="68"/>
      <c r="U259" s="68"/>
      <c r="V259" s="68"/>
      <c r="W259" s="68"/>
      <c r="X259" s="68"/>
      <c r="Y259" s="68"/>
      <c r="Z259" s="74"/>
      <c r="AA259" s="74"/>
      <c r="AB259" s="68"/>
      <c r="AC259" s="68"/>
      <c r="AD259" s="68"/>
      <c r="AE259" s="68"/>
      <c r="AF259" s="68"/>
      <c r="AG259" s="74"/>
      <c r="AH259" s="75"/>
      <c r="AI259" s="117"/>
      <c r="AJ259" s="68"/>
      <c r="AK259" s="68"/>
      <c r="AL259" s="68"/>
      <c r="AM259" s="68"/>
      <c r="AN259" s="68"/>
      <c r="AO259" s="68"/>
      <c r="AP259" s="68"/>
      <c r="AQ259" s="8"/>
    </row>
    <row r="260" spans="2:43">
      <c r="B260" s="68"/>
      <c r="C260" s="68"/>
      <c r="D260" s="68"/>
      <c r="E260" s="68"/>
      <c r="F260" s="77"/>
      <c r="G260" s="108"/>
      <c r="H260" s="68"/>
      <c r="I260" s="112"/>
      <c r="J260" s="118"/>
      <c r="K260" s="68"/>
      <c r="L260" s="68"/>
      <c r="M260" s="68"/>
      <c r="N260" s="68"/>
      <c r="O260" s="68"/>
      <c r="P260" s="115"/>
      <c r="Q260" s="96"/>
      <c r="R260" s="116"/>
      <c r="S260" s="68"/>
      <c r="T260" s="68"/>
      <c r="U260" s="68"/>
      <c r="V260" s="68"/>
      <c r="W260" s="68"/>
      <c r="X260" s="68"/>
      <c r="Y260" s="68"/>
      <c r="Z260" s="74"/>
      <c r="AA260" s="74"/>
      <c r="AB260" s="68"/>
      <c r="AC260" s="68"/>
      <c r="AD260" s="68"/>
      <c r="AE260" s="68"/>
      <c r="AF260" s="68"/>
      <c r="AG260" s="74"/>
      <c r="AH260" s="75"/>
      <c r="AI260" s="117"/>
      <c r="AJ260" s="68"/>
      <c r="AK260" s="68"/>
      <c r="AL260" s="68"/>
      <c r="AM260" s="68"/>
      <c r="AN260" s="68"/>
      <c r="AO260" s="68"/>
      <c r="AP260" s="68"/>
      <c r="AQ260" s="8"/>
    </row>
    <row r="261" spans="2:43">
      <c r="B261" s="68"/>
      <c r="C261" s="68"/>
      <c r="D261" s="68"/>
      <c r="E261" s="68"/>
      <c r="F261" s="77"/>
      <c r="G261" s="108"/>
      <c r="H261" s="68"/>
      <c r="I261" s="112"/>
      <c r="J261" s="118"/>
      <c r="K261" s="68"/>
      <c r="L261" s="68"/>
      <c r="M261" s="68"/>
      <c r="N261" s="68"/>
      <c r="O261" s="68"/>
      <c r="P261" s="115"/>
      <c r="Q261" s="96"/>
      <c r="R261" s="116"/>
      <c r="S261" s="68"/>
      <c r="T261" s="68"/>
      <c r="U261" s="68"/>
      <c r="V261" s="68"/>
      <c r="W261" s="68"/>
      <c r="X261" s="68"/>
      <c r="Y261" s="68"/>
      <c r="Z261" s="74"/>
      <c r="AA261" s="74"/>
      <c r="AB261" s="68"/>
      <c r="AC261" s="68"/>
      <c r="AD261" s="68"/>
      <c r="AE261" s="68"/>
      <c r="AF261" s="68"/>
      <c r="AG261" s="74"/>
      <c r="AH261" s="75"/>
      <c r="AI261" s="117"/>
      <c r="AJ261" s="68"/>
      <c r="AK261" s="68"/>
      <c r="AL261" s="68"/>
      <c r="AM261" s="68"/>
      <c r="AN261" s="68"/>
      <c r="AO261" s="68"/>
      <c r="AP261" s="68"/>
      <c r="AQ261" s="8"/>
    </row>
    <row r="262" spans="2:43">
      <c r="B262" s="68"/>
      <c r="C262" s="68"/>
      <c r="D262" s="68"/>
      <c r="E262" s="68"/>
      <c r="F262" s="77"/>
      <c r="G262" s="108"/>
      <c r="H262" s="68"/>
      <c r="I262" s="112"/>
      <c r="J262" s="118"/>
      <c r="K262" s="68"/>
      <c r="L262" s="68"/>
      <c r="M262" s="68"/>
      <c r="N262" s="68"/>
      <c r="O262" s="68"/>
      <c r="P262" s="115"/>
      <c r="Q262" s="96"/>
      <c r="R262" s="116"/>
      <c r="S262" s="68"/>
      <c r="T262" s="68"/>
      <c r="U262" s="68"/>
      <c r="V262" s="68"/>
      <c r="W262" s="68"/>
      <c r="X262" s="68"/>
      <c r="Y262" s="68"/>
      <c r="Z262" s="74"/>
      <c r="AA262" s="74"/>
      <c r="AB262" s="68"/>
      <c r="AC262" s="68"/>
      <c r="AD262" s="68"/>
      <c r="AE262" s="68"/>
      <c r="AF262" s="68"/>
      <c r="AG262" s="74"/>
      <c r="AH262" s="75"/>
      <c r="AI262" s="117"/>
      <c r="AJ262" s="68"/>
      <c r="AK262" s="68"/>
      <c r="AL262" s="68"/>
      <c r="AM262" s="68"/>
      <c r="AN262" s="68"/>
      <c r="AO262" s="68"/>
      <c r="AP262" s="68"/>
      <c r="AQ262" s="8"/>
    </row>
    <row r="263" spans="2:43">
      <c r="B263" s="68"/>
      <c r="C263" s="68"/>
      <c r="D263" s="68"/>
      <c r="E263" s="68"/>
      <c r="F263" s="77"/>
      <c r="G263" s="108"/>
      <c r="H263" s="68"/>
      <c r="I263" s="112"/>
      <c r="J263" s="118"/>
      <c r="K263" s="68"/>
      <c r="L263" s="68"/>
      <c r="M263" s="68"/>
      <c r="N263" s="68"/>
      <c r="O263" s="68"/>
      <c r="P263" s="115"/>
      <c r="Q263" s="96"/>
      <c r="R263" s="116"/>
      <c r="S263" s="68"/>
      <c r="T263" s="68"/>
      <c r="U263" s="68"/>
      <c r="V263" s="68"/>
      <c r="W263" s="68"/>
      <c r="X263" s="68"/>
      <c r="Y263" s="68"/>
      <c r="Z263" s="74"/>
      <c r="AA263" s="74"/>
      <c r="AB263" s="68"/>
      <c r="AC263" s="68"/>
      <c r="AD263" s="68"/>
      <c r="AE263" s="68"/>
      <c r="AF263" s="68"/>
      <c r="AG263" s="74"/>
      <c r="AH263" s="75"/>
      <c r="AI263" s="117"/>
      <c r="AJ263" s="68"/>
      <c r="AK263" s="68"/>
      <c r="AL263" s="68"/>
      <c r="AM263" s="68"/>
      <c r="AN263" s="68"/>
      <c r="AO263" s="68"/>
      <c r="AP263" s="68"/>
      <c r="AQ263" s="8"/>
    </row>
    <row r="264" spans="2:43">
      <c r="B264" s="68"/>
      <c r="C264" s="68"/>
      <c r="D264" s="68"/>
      <c r="E264" s="68"/>
      <c r="F264" s="77"/>
      <c r="G264" s="108"/>
      <c r="H264" s="68"/>
      <c r="I264" s="112"/>
      <c r="J264" s="118"/>
      <c r="K264" s="68"/>
      <c r="L264" s="68"/>
      <c r="M264" s="68"/>
      <c r="N264" s="68"/>
      <c r="O264" s="68"/>
      <c r="P264" s="115"/>
      <c r="Q264" s="96"/>
      <c r="R264" s="116"/>
      <c r="S264" s="68"/>
      <c r="T264" s="68"/>
      <c r="U264" s="68"/>
      <c r="V264" s="68"/>
      <c r="W264" s="68"/>
      <c r="X264" s="68"/>
      <c r="Y264" s="68"/>
      <c r="Z264" s="74"/>
      <c r="AA264" s="74"/>
      <c r="AB264" s="68"/>
      <c r="AC264" s="68"/>
      <c r="AD264" s="68"/>
      <c r="AE264" s="68"/>
      <c r="AF264" s="68"/>
      <c r="AG264" s="74"/>
      <c r="AH264" s="75"/>
      <c r="AI264" s="117"/>
      <c r="AJ264" s="68"/>
      <c r="AK264" s="68"/>
      <c r="AL264" s="68"/>
      <c r="AM264" s="68"/>
      <c r="AN264" s="68"/>
      <c r="AO264" s="68"/>
      <c r="AP264" s="68"/>
      <c r="AQ264" s="8"/>
    </row>
    <row r="265" spans="2:43">
      <c r="B265" s="68"/>
      <c r="C265" s="68"/>
      <c r="D265" s="68"/>
      <c r="E265" s="68"/>
      <c r="F265" s="77"/>
      <c r="G265" s="68"/>
      <c r="H265" s="68"/>
      <c r="I265" s="112"/>
      <c r="J265" s="68"/>
      <c r="K265" s="68"/>
      <c r="L265" s="68"/>
      <c r="M265" s="68"/>
      <c r="N265" s="68"/>
      <c r="O265" s="68"/>
      <c r="P265" s="96"/>
      <c r="Q265" s="72"/>
      <c r="R265" s="73"/>
      <c r="S265" s="68"/>
      <c r="T265" s="68"/>
      <c r="U265" s="68"/>
      <c r="V265" s="68"/>
      <c r="W265" s="68"/>
      <c r="X265" s="68"/>
      <c r="Y265" s="68"/>
      <c r="Z265" s="74"/>
      <c r="AA265" s="74"/>
      <c r="AB265" s="68"/>
      <c r="AC265" s="68"/>
      <c r="AD265" s="68"/>
      <c r="AE265" s="68"/>
      <c r="AF265" s="68"/>
      <c r="AG265" s="75"/>
      <c r="AH265" s="75"/>
      <c r="AI265" s="68"/>
      <c r="AJ265" s="68"/>
      <c r="AK265" s="68"/>
      <c r="AL265" s="68"/>
      <c r="AM265" s="68"/>
      <c r="AN265" s="68"/>
      <c r="AO265" s="68"/>
      <c r="AP265" s="68"/>
      <c r="AQ265" s="8"/>
    </row>
    <row r="266" spans="2:43">
      <c r="B266" s="68"/>
      <c r="C266" s="68"/>
      <c r="D266" s="68"/>
      <c r="E266" s="68"/>
      <c r="F266" s="77"/>
      <c r="G266" s="68"/>
      <c r="H266" s="68"/>
      <c r="I266" s="112"/>
      <c r="J266" s="68"/>
      <c r="K266" s="68"/>
      <c r="L266" s="68"/>
      <c r="M266" s="68"/>
      <c r="N266" s="68"/>
      <c r="O266" s="68"/>
      <c r="P266" s="96"/>
      <c r="Q266" s="72"/>
      <c r="R266" s="73"/>
      <c r="S266" s="68"/>
      <c r="T266" s="68"/>
      <c r="U266" s="68"/>
      <c r="V266" s="68"/>
      <c r="W266" s="68"/>
      <c r="X266" s="68"/>
      <c r="Y266" s="68"/>
      <c r="Z266" s="74"/>
      <c r="AA266" s="74"/>
      <c r="AB266" s="68"/>
      <c r="AC266" s="68"/>
      <c r="AD266" s="68"/>
      <c r="AE266" s="68"/>
      <c r="AF266" s="68"/>
      <c r="AG266" s="75"/>
      <c r="AH266" s="75"/>
      <c r="AI266" s="68"/>
      <c r="AJ266" s="68"/>
      <c r="AK266" s="68"/>
      <c r="AL266" s="68"/>
      <c r="AM266" s="68"/>
      <c r="AN266" s="68"/>
      <c r="AO266" s="68"/>
      <c r="AP266" s="68"/>
      <c r="AQ266" s="8"/>
    </row>
    <row r="267" spans="2:43">
      <c r="B267" s="68"/>
      <c r="C267" s="68"/>
      <c r="D267" s="68"/>
      <c r="E267" s="68"/>
      <c r="F267" s="77"/>
      <c r="G267" s="68"/>
      <c r="H267" s="68"/>
      <c r="I267" s="112"/>
      <c r="J267" s="68"/>
      <c r="K267" s="68"/>
      <c r="L267" s="68"/>
      <c r="M267" s="68"/>
      <c r="N267" s="68"/>
      <c r="O267" s="68"/>
      <c r="P267" s="96"/>
      <c r="Q267" s="72"/>
      <c r="R267" s="73"/>
      <c r="S267" s="68"/>
      <c r="T267" s="68"/>
      <c r="U267" s="68"/>
      <c r="V267" s="68"/>
      <c r="W267" s="68"/>
      <c r="X267" s="68"/>
      <c r="Y267" s="68"/>
      <c r="Z267" s="74"/>
      <c r="AA267" s="74"/>
      <c r="AB267" s="68"/>
      <c r="AC267" s="68"/>
      <c r="AD267" s="68"/>
      <c r="AE267" s="68"/>
      <c r="AF267" s="68"/>
      <c r="AG267" s="75"/>
      <c r="AH267" s="75"/>
      <c r="AI267" s="68"/>
      <c r="AJ267" s="68"/>
      <c r="AK267" s="68"/>
      <c r="AL267" s="68"/>
      <c r="AM267" s="68"/>
      <c r="AN267" s="68"/>
      <c r="AO267" s="68"/>
      <c r="AP267" s="68"/>
      <c r="AQ267" s="8"/>
    </row>
    <row r="268" spans="2:43">
      <c r="B268" s="68"/>
      <c r="C268" s="68"/>
      <c r="D268" s="68"/>
      <c r="E268" s="68"/>
      <c r="F268" s="77"/>
      <c r="G268" s="68"/>
      <c r="H268" s="68"/>
      <c r="I268" s="112"/>
      <c r="J268" s="68"/>
      <c r="K268" s="68"/>
      <c r="L268" s="68"/>
      <c r="M268" s="68"/>
      <c r="N268" s="68"/>
      <c r="O268" s="68"/>
      <c r="P268" s="96"/>
      <c r="Q268" s="72"/>
      <c r="R268" s="73"/>
      <c r="S268" s="68"/>
      <c r="T268" s="68"/>
      <c r="U268" s="68"/>
      <c r="V268" s="68"/>
      <c r="W268" s="68"/>
      <c r="X268" s="68"/>
      <c r="Y268" s="68"/>
      <c r="Z268" s="74"/>
      <c r="AA268" s="74"/>
      <c r="AB268" s="68"/>
      <c r="AC268" s="68"/>
      <c r="AD268" s="68"/>
      <c r="AE268" s="68"/>
      <c r="AF268" s="68"/>
      <c r="AG268" s="75"/>
      <c r="AH268" s="75"/>
      <c r="AI268" s="68"/>
      <c r="AJ268" s="68"/>
      <c r="AK268" s="68"/>
      <c r="AL268" s="68"/>
      <c r="AM268" s="68"/>
      <c r="AN268" s="68"/>
      <c r="AO268" s="68"/>
      <c r="AP268" s="68"/>
      <c r="AQ268" s="8"/>
    </row>
    <row r="269" spans="2:43">
      <c r="B269" s="68"/>
      <c r="C269" s="68"/>
      <c r="D269" s="68"/>
      <c r="E269" s="68"/>
      <c r="F269" s="77"/>
      <c r="G269" s="68"/>
      <c r="H269" s="68"/>
      <c r="I269" s="112"/>
      <c r="J269" s="68"/>
      <c r="K269" s="68"/>
      <c r="L269" s="68"/>
      <c r="M269" s="68"/>
      <c r="N269" s="68"/>
      <c r="O269" s="68"/>
      <c r="P269" s="96"/>
      <c r="Q269" s="72"/>
      <c r="R269" s="73"/>
      <c r="S269" s="68"/>
      <c r="T269" s="68"/>
      <c r="U269" s="68"/>
      <c r="V269" s="68"/>
      <c r="W269" s="68"/>
      <c r="X269" s="68"/>
      <c r="Y269" s="68"/>
      <c r="Z269" s="74"/>
      <c r="AA269" s="74"/>
      <c r="AB269" s="68"/>
      <c r="AC269" s="68"/>
      <c r="AD269" s="68"/>
      <c r="AE269" s="68"/>
      <c r="AF269" s="68"/>
      <c r="AG269" s="75"/>
      <c r="AH269" s="75"/>
      <c r="AI269" s="68"/>
      <c r="AJ269" s="68"/>
      <c r="AK269" s="68"/>
      <c r="AL269" s="68"/>
      <c r="AM269" s="68"/>
      <c r="AN269" s="68"/>
      <c r="AO269" s="68"/>
      <c r="AP269" s="68"/>
      <c r="AQ269" s="8"/>
    </row>
    <row r="270" spans="2:43">
      <c r="B270" s="68"/>
      <c r="C270" s="68"/>
      <c r="D270" s="68"/>
      <c r="E270" s="68"/>
      <c r="F270" s="77"/>
      <c r="G270" s="68"/>
      <c r="H270" s="68"/>
      <c r="I270" s="112"/>
      <c r="J270" s="68"/>
      <c r="K270" s="68"/>
      <c r="L270" s="68"/>
      <c r="M270" s="68"/>
      <c r="N270" s="68"/>
      <c r="O270" s="68"/>
      <c r="P270" s="96"/>
      <c r="Q270" s="72"/>
      <c r="R270" s="73"/>
      <c r="S270" s="68"/>
      <c r="T270" s="68"/>
      <c r="U270" s="68"/>
      <c r="V270" s="68"/>
      <c r="W270" s="68"/>
      <c r="X270" s="68"/>
      <c r="Y270" s="68"/>
      <c r="Z270" s="74"/>
      <c r="AA270" s="74"/>
      <c r="AB270" s="68"/>
      <c r="AC270" s="68"/>
      <c r="AD270" s="68"/>
      <c r="AE270" s="68"/>
      <c r="AF270" s="68"/>
      <c r="AG270" s="75"/>
      <c r="AH270" s="75"/>
      <c r="AI270" s="68"/>
      <c r="AJ270" s="68"/>
      <c r="AK270" s="68"/>
      <c r="AL270" s="68"/>
      <c r="AM270" s="68"/>
      <c r="AN270" s="68"/>
      <c r="AO270" s="68"/>
      <c r="AP270" s="68"/>
      <c r="AQ270" s="8"/>
    </row>
    <row r="271" spans="2:43">
      <c r="B271" s="68"/>
      <c r="C271" s="68"/>
      <c r="D271" s="68"/>
      <c r="E271" s="68"/>
      <c r="F271" s="77"/>
      <c r="G271" s="68"/>
      <c r="H271" s="68"/>
      <c r="I271" s="112"/>
      <c r="J271" s="68"/>
      <c r="K271" s="68"/>
      <c r="L271" s="68"/>
      <c r="M271" s="68"/>
      <c r="N271" s="68"/>
      <c r="O271" s="68"/>
      <c r="P271" s="96"/>
      <c r="Q271" s="72"/>
      <c r="R271" s="73"/>
      <c r="S271" s="68"/>
      <c r="T271" s="68"/>
      <c r="U271" s="68"/>
      <c r="V271" s="68"/>
      <c r="W271" s="68"/>
      <c r="X271" s="68"/>
      <c r="Y271" s="68"/>
      <c r="Z271" s="74"/>
      <c r="AA271" s="74"/>
      <c r="AB271" s="68"/>
      <c r="AC271" s="68"/>
      <c r="AD271" s="68"/>
      <c r="AE271" s="68"/>
      <c r="AF271" s="68"/>
      <c r="AG271" s="75"/>
      <c r="AH271" s="75"/>
      <c r="AI271" s="68"/>
      <c r="AJ271" s="68"/>
      <c r="AK271" s="68"/>
      <c r="AL271" s="68"/>
      <c r="AM271" s="68"/>
      <c r="AN271" s="68"/>
      <c r="AO271" s="68"/>
      <c r="AP271" s="68"/>
      <c r="AQ271" s="8"/>
    </row>
    <row r="272" spans="2:43">
      <c r="B272" s="68"/>
      <c r="C272" s="68"/>
      <c r="D272" s="68"/>
      <c r="E272" s="68"/>
      <c r="F272" s="77"/>
      <c r="G272" s="68"/>
      <c r="H272" s="68"/>
      <c r="I272" s="112"/>
      <c r="J272" s="68"/>
      <c r="K272" s="68"/>
      <c r="L272" s="68"/>
      <c r="M272" s="68"/>
      <c r="N272" s="68"/>
      <c r="O272" s="68"/>
      <c r="P272" s="96"/>
      <c r="Q272" s="72"/>
      <c r="R272" s="73"/>
      <c r="S272" s="68"/>
      <c r="T272" s="68"/>
      <c r="U272" s="68"/>
      <c r="V272" s="68"/>
      <c r="W272" s="68"/>
      <c r="X272" s="68"/>
      <c r="Y272" s="68"/>
      <c r="Z272" s="74"/>
      <c r="AA272" s="74"/>
      <c r="AB272" s="68"/>
      <c r="AC272" s="68"/>
      <c r="AD272" s="68"/>
      <c r="AE272" s="68"/>
      <c r="AF272" s="68"/>
      <c r="AG272" s="75"/>
      <c r="AH272" s="75"/>
      <c r="AI272" s="68"/>
      <c r="AJ272" s="68"/>
      <c r="AK272" s="68"/>
      <c r="AL272" s="68"/>
      <c r="AM272" s="68"/>
      <c r="AN272" s="68"/>
      <c r="AO272" s="68"/>
      <c r="AP272" s="68"/>
      <c r="AQ272" s="8"/>
    </row>
    <row r="273" spans="2:43">
      <c r="B273" s="68"/>
      <c r="C273" s="68"/>
      <c r="D273" s="68"/>
      <c r="E273" s="68"/>
      <c r="F273" s="77"/>
      <c r="G273" s="68"/>
      <c r="H273" s="68"/>
      <c r="I273" s="112"/>
      <c r="J273" s="68"/>
      <c r="K273" s="68"/>
      <c r="L273" s="68"/>
      <c r="M273" s="68"/>
      <c r="N273" s="68"/>
      <c r="O273" s="68"/>
      <c r="P273" s="96"/>
      <c r="Q273" s="72"/>
      <c r="R273" s="73"/>
      <c r="S273" s="68"/>
      <c r="T273" s="68"/>
      <c r="U273" s="68"/>
      <c r="V273" s="68"/>
      <c r="W273" s="68"/>
      <c r="X273" s="68"/>
      <c r="Y273" s="68"/>
      <c r="Z273" s="74"/>
      <c r="AA273" s="74"/>
      <c r="AB273" s="68"/>
      <c r="AC273" s="68"/>
      <c r="AD273" s="68"/>
      <c r="AE273" s="68"/>
      <c r="AF273" s="68"/>
      <c r="AG273" s="75"/>
      <c r="AH273" s="75"/>
      <c r="AI273" s="68"/>
      <c r="AJ273" s="68"/>
      <c r="AK273" s="68"/>
      <c r="AL273" s="68"/>
      <c r="AM273" s="68"/>
      <c r="AN273" s="68"/>
      <c r="AO273" s="68"/>
      <c r="AP273" s="68"/>
      <c r="AQ273" s="8"/>
    </row>
    <row r="274" spans="2:43">
      <c r="B274" s="68"/>
      <c r="C274" s="68"/>
      <c r="D274" s="68"/>
      <c r="E274" s="68"/>
      <c r="F274" s="77"/>
      <c r="G274" s="68"/>
      <c r="H274" s="68"/>
      <c r="I274" s="112"/>
      <c r="J274" s="68"/>
      <c r="K274" s="68"/>
      <c r="L274" s="68"/>
      <c r="M274" s="68"/>
      <c r="N274" s="68"/>
      <c r="O274" s="68"/>
      <c r="P274" s="96"/>
      <c r="Q274" s="72"/>
      <c r="R274" s="73"/>
      <c r="S274" s="68"/>
      <c r="T274" s="68"/>
      <c r="U274" s="68"/>
      <c r="V274" s="68"/>
      <c r="W274" s="68"/>
      <c r="X274" s="68"/>
      <c r="Y274" s="68"/>
      <c r="Z274" s="74"/>
      <c r="AA274" s="74"/>
      <c r="AB274" s="68"/>
      <c r="AC274" s="68"/>
      <c r="AD274" s="68"/>
      <c r="AE274" s="68"/>
      <c r="AF274" s="68"/>
      <c r="AG274" s="75"/>
      <c r="AH274" s="75"/>
      <c r="AI274" s="68"/>
      <c r="AJ274" s="68"/>
      <c r="AK274" s="68"/>
      <c r="AL274" s="68"/>
      <c r="AM274" s="68"/>
      <c r="AN274" s="68"/>
      <c r="AO274" s="68"/>
      <c r="AP274" s="68"/>
      <c r="AQ274" s="8"/>
    </row>
    <row r="275" spans="2:43">
      <c r="B275" s="68"/>
      <c r="C275" s="68"/>
      <c r="D275" s="68"/>
      <c r="E275" s="68"/>
      <c r="F275" s="77"/>
      <c r="G275" s="68"/>
      <c r="H275" s="68"/>
      <c r="I275" s="112"/>
      <c r="J275" s="68"/>
      <c r="K275" s="68"/>
      <c r="L275" s="68"/>
      <c r="M275" s="68"/>
      <c r="N275" s="68"/>
      <c r="O275" s="68"/>
      <c r="P275" s="96"/>
      <c r="Q275" s="72"/>
      <c r="R275" s="73"/>
      <c r="S275" s="68"/>
      <c r="T275" s="68"/>
      <c r="U275" s="68"/>
      <c r="V275" s="68"/>
      <c r="W275" s="68"/>
      <c r="X275" s="68"/>
      <c r="Y275" s="68"/>
      <c r="Z275" s="74"/>
      <c r="AA275" s="74"/>
      <c r="AB275" s="68"/>
      <c r="AC275" s="68"/>
      <c r="AD275" s="68"/>
      <c r="AE275" s="68"/>
      <c r="AF275" s="68"/>
      <c r="AG275" s="75"/>
      <c r="AH275" s="75"/>
      <c r="AI275" s="68"/>
      <c r="AJ275" s="68"/>
      <c r="AK275" s="68"/>
      <c r="AL275" s="68"/>
      <c r="AM275" s="68"/>
      <c r="AN275" s="68"/>
      <c r="AO275" s="68"/>
      <c r="AP275" s="68"/>
      <c r="AQ275" s="8"/>
    </row>
    <row r="276" spans="2:43">
      <c r="B276" s="68"/>
      <c r="C276" s="68"/>
      <c r="D276" s="68"/>
      <c r="E276" s="68"/>
      <c r="F276" s="77"/>
      <c r="G276" s="68"/>
      <c r="H276" s="68"/>
      <c r="I276" s="112"/>
      <c r="J276" s="68"/>
      <c r="K276" s="68"/>
      <c r="L276" s="68"/>
      <c r="M276" s="68"/>
      <c r="N276" s="68"/>
      <c r="O276" s="68"/>
      <c r="P276" s="96"/>
      <c r="Q276" s="72"/>
      <c r="R276" s="73"/>
      <c r="S276" s="68"/>
      <c r="T276" s="68"/>
      <c r="U276" s="68"/>
      <c r="V276" s="68"/>
      <c r="W276" s="68"/>
      <c r="X276" s="68"/>
      <c r="Y276" s="68"/>
      <c r="Z276" s="74"/>
      <c r="AA276" s="74"/>
      <c r="AB276" s="68"/>
      <c r="AC276" s="68"/>
      <c r="AD276" s="68"/>
      <c r="AE276" s="68"/>
      <c r="AF276" s="68"/>
      <c r="AG276" s="75"/>
      <c r="AH276" s="75"/>
      <c r="AI276" s="68"/>
      <c r="AJ276" s="68"/>
      <c r="AK276" s="68"/>
      <c r="AL276" s="68"/>
      <c r="AM276" s="68"/>
      <c r="AN276" s="68"/>
      <c r="AO276" s="68"/>
      <c r="AP276" s="68"/>
      <c r="AQ276" s="8"/>
    </row>
    <row r="277" spans="2:43">
      <c r="B277" s="68"/>
      <c r="C277" s="68"/>
      <c r="D277" s="68"/>
      <c r="E277" s="68"/>
      <c r="F277" s="77"/>
      <c r="G277" s="68"/>
      <c r="H277" s="68"/>
      <c r="I277" s="112"/>
      <c r="J277" s="68"/>
      <c r="K277" s="68"/>
      <c r="L277" s="68"/>
      <c r="M277" s="68"/>
      <c r="N277" s="68"/>
      <c r="O277" s="68"/>
      <c r="P277" s="96"/>
      <c r="Q277" s="72"/>
      <c r="R277" s="73"/>
      <c r="S277" s="68"/>
      <c r="T277" s="68"/>
      <c r="U277" s="68"/>
      <c r="V277" s="68"/>
      <c r="W277" s="68"/>
      <c r="X277" s="68"/>
      <c r="Y277" s="68"/>
      <c r="Z277" s="74"/>
      <c r="AA277" s="74"/>
      <c r="AB277" s="68"/>
      <c r="AC277" s="68"/>
      <c r="AD277" s="68"/>
      <c r="AE277" s="68"/>
      <c r="AF277" s="68"/>
      <c r="AG277" s="75"/>
      <c r="AH277" s="75"/>
      <c r="AI277" s="68"/>
      <c r="AJ277" s="68"/>
      <c r="AK277" s="68"/>
      <c r="AL277" s="68"/>
      <c r="AM277" s="68"/>
      <c r="AN277" s="68"/>
      <c r="AO277" s="68"/>
      <c r="AP277" s="68"/>
      <c r="AQ277" s="8"/>
    </row>
    <row r="278" spans="2:43">
      <c r="B278" s="68"/>
      <c r="C278" s="68"/>
      <c r="D278" s="68"/>
      <c r="E278" s="68"/>
      <c r="F278" s="77"/>
      <c r="G278" s="68"/>
      <c r="H278" s="68"/>
      <c r="I278" s="112"/>
      <c r="J278" s="68"/>
      <c r="K278" s="68"/>
      <c r="L278" s="68"/>
      <c r="M278" s="68"/>
      <c r="N278" s="68"/>
      <c r="O278" s="68"/>
      <c r="P278" s="96"/>
      <c r="Q278" s="72"/>
      <c r="R278" s="73"/>
      <c r="S278" s="68"/>
      <c r="T278" s="68"/>
      <c r="U278" s="68"/>
      <c r="V278" s="68"/>
      <c r="W278" s="68"/>
      <c r="X278" s="68"/>
      <c r="Y278" s="68"/>
      <c r="Z278" s="74"/>
      <c r="AA278" s="74"/>
      <c r="AB278" s="68"/>
      <c r="AC278" s="68"/>
      <c r="AD278" s="68"/>
      <c r="AE278" s="68"/>
      <c r="AF278" s="68"/>
      <c r="AG278" s="75"/>
      <c r="AH278" s="75"/>
      <c r="AI278" s="68"/>
      <c r="AJ278" s="68"/>
      <c r="AK278" s="68"/>
      <c r="AL278" s="68"/>
      <c r="AM278" s="68"/>
      <c r="AN278" s="68"/>
      <c r="AO278" s="68"/>
      <c r="AP278" s="68"/>
      <c r="AQ278" s="8"/>
    </row>
    <row r="279" spans="2:43">
      <c r="B279" s="68"/>
      <c r="C279" s="68"/>
      <c r="D279" s="68"/>
      <c r="E279" s="68"/>
      <c r="F279" s="77"/>
      <c r="G279" s="68"/>
      <c r="H279" s="68"/>
      <c r="I279" s="112"/>
      <c r="J279" s="68"/>
      <c r="K279" s="68"/>
      <c r="L279" s="68"/>
      <c r="M279" s="68"/>
      <c r="N279" s="68"/>
      <c r="O279" s="68"/>
      <c r="P279" s="96"/>
      <c r="Q279" s="72"/>
      <c r="R279" s="73"/>
      <c r="S279" s="68"/>
      <c r="T279" s="68"/>
      <c r="U279" s="68"/>
      <c r="V279" s="68"/>
      <c r="W279" s="68"/>
      <c r="X279" s="68"/>
      <c r="Y279" s="68"/>
      <c r="Z279" s="74"/>
      <c r="AA279" s="74"/>
      <c r="AB279" s="68"/>
      <c r="AC279" s="68"/>
      <c r="AD279" s="68"/>
      <c r="AE279" s="68"/>
      <c r="AF279" s="68"/>
      <c r="AG279" s="75"/>
      <c r="AH279" s="75"/>
      <c r="AI279" s="68"/>
      <c r="AJ279" s="68"/>
      <c r="AK279" s="68"/>
      <c r="AL279" s="68"/>
      <c r="AM279" s="68"/>
      <c r="AN279" s="68"/>
      <c r="AO279" s="68"/>
      <c r="AP279" s="68"/>
      <c r="AQ279" s="8"/>
    </row>
    <row r="280" spans="2:43">
      <c r="I280" s="113"/>
      <c r="P280" s="101"/>
      <c r="Q280" s="5"/>
      <c r="R280" s="102"/>
      <c r="S280" s="3"/>
      <c r="T280" s="2"/>
      <c r="AA280" s="6"/>
      <c r="AC280" s="2"/>
      <c r="AG280" s="103"/>
      <c r="AH280" s="103"/>
      <c r="AI280" s="6"/>
      <c r="AJ280" s="6"/>
      <c r="AK280" s="2"/>
      <c r="AP280" s="79"/>
      <c r="AQ280" s="8"/>
    </row>
    <row r="281" spans="2:43">
      <c r="I281" s="113"/>
      <c r="P281" s="4"/>
      <c r="R281" s="5"/>
      <c r="S281" s="3"/>
      <c r="T281" s="2"/>
      <c r="AA281" s="6"/>
      <c r="AC281" s="2"/>
      <c r="AI281" s="7"/>
      <c r="AK281" s="2"/>
      <c r="AP281" s="79"/>
      <c r="AQ281" s="8"/>
    </row>
    <row r="282" spans="2:43">
      <c r="I282" s="113"/>
      <c r="P282" s="4"/>
      <c r="R282" s="5"/>
      <c r="S282" s="3"/>
      <c r="T282" s="2"/>
      <c r="AA282" s="6"/>
      <c r="AC282" s="2"/>
      <c r="AI282" s="7"/>
      <c r="AK282" s="2"/>
      <c r="AP282" s="79"/>
      <c r="AQ282" s="8"/>
    </row>
    <row r="283" spans="2:43">
      <c r="I283" s="113"/>
      <c r="P283" s="4"/>
      <c r="R283" s="5"/>
      <c r="S283" s="3"/>
      <c r="T283" s="2"/>
      <c r="AA283" s="6"/>
      <c r="AC283" s="2"/>
      <c r="AI283" s="7"/>
      <c r="AK283" s="2"/>
      <c r="AP283" s="79"/>
      <c r="AQ283" s="8"/>
    </row>
    <row r="284" spans="2:43">
      <c r="I284" s="113"/>
      <c r="P284" s="4"/>
      <c r="R284" s="5"/>
      <c r="S284" s="3"/>
      <c r="T284" s="2"/>
      <c r="AA284" s="6"/>
      <c r="AC284" s="2"/>
      <c r="AI284" s="7"/>
      <c r="AK284" s="2"/>
      <c r="AP284" s="79"/>
      <c r="AQ284" s="8"/>
    </row>
    <row r="285" spans="2:43">
      <c r="I285" s="113"/>
      <c r="P285" s="4"/>
      <c r="R285" s="5"/>
      <c r="S285" s="3"/>
      <c r="T285" s="2"/>
      <c r="AA285" s="6"/>
      <c r="AC285" s="2"/>
      <c r="AI285" s="7"/>
      <c r="AK285" s="2"/>
      <c r="AP285" s="79"/>
      <c r="AQ285" s="8"/>
    </row>
    <row r="286" spans="2:43">
      <c r="I286" s="113"/>
      <c r="P286" s="4"/>
      <c r="R286" s="5"/>
      <c r="S286" s="3"/>
      <c r="T286" s="2"/>
      <c r="AA286" s="6"/>
      <c r="AC286" s="2"/>
      <c r="AI286" s="7"/>
      <c r="AK286" s="2"/>
      <c r="AP286" s="79"/>
      <c r="AQ286" s="8"/>
    </row>
    <row r="287" spans="2:43">
      <c r="I287" s="113"/>
      <c r="P287" s="4"/>
      <c r="R287" s="5"/>
      <c r="S287" s="3"/>
      <c r="T287" s="2"/>
      <c r="AA287" s="6"/>
      <c r="AC287" s="2"/>
      <c r="AI287" s="7"/>
      <c r="AK287" s="2"/>
      <c r="AP287" s="79"/>
      <c r="AQ287" s="8"/>
    </row>
    <row r="288" spans="2:43">
      <c r="I288" s="113"/>
      <c r="P288" s="4"/>
      <c r="R288" s="5"/>
      <c r="S288" s="3"/>
      <c r="T288" s="2"/>
      <c r="AA288" s="6"/>
      <c r="AC288" s="2"/>
      <c r="AI288" s="7"/>
      <c r="AK288" s="2"/>
      <c r="AP288" s="79"/>
      <c r="AQ288" s="8"/>
    </row>
    <row r="289" spans="9:43">
      <c r="I289" s="113"/>
      <c r="P289" s="4"/>
      <c r="R289" s="5"/>
      <c r="S289" s="3"/>
      <c r="T289" s="2"/>
      <c r="AA289" s="6"/>
      <c r="AC289" s="2"/>
      <c r="AI289" s="7"/>
      <c r="AK289" s="2"/>
      <c r="AP289" s="79"/>
      <c r="AQ289" s="8"/>
    </row>
    <row r="290" spans="9:43">
      <c r="I290" s="113"/>
      <c r="P290" s="4"/>
      <c r="R290" s="5"/>
      <c r="S290" s="3"/>
      <c r="T290" s="2"/>
      <c r="AA290" s="6"/>
      <c r="AC290" s="2"/>
      <c r="AI290" s="7"/>
      <c r="AK290" s="2"/>
      <c r="AP290" s="79"/>
      <c r="AQ290" s="8"/>
    </row>
    <row r="291" spans="9:43">
      <c r="I291" s="113"/>
      <c r="P291" s="4"/>
      <c r="R291" s="5"/>
      <c r="S291" s="3"/>
      <c r="T291" s="2"/>
      <c r="AA291" s="6"/>
      <c r="AC291" s="2"/>
      <c r="AI291" s="7"/>
      <c r="AK291" s="2"/>
      <c r="AP291" s="79"/>
      <c r="AQ291" s="8"/>
    </row>
    <row r="292" spans="9:43">
      <c r="I292" s="113"/>
      <c r="P292" s="4"/>
      <c r="R292" s="5"/>
      <c r="S292" s="3"/>
      <c r="T292" s="2"/>
      <c r="AA292" s="6"/>
      <c r="AC292" s="2"/>
      <c r="AI292" s="7"/>
      <c r="AK292" s="2"/>
      <c r="AP292" s="79"/>
      <c r="AQ292" s="8"/>
    </row>
    <row r="293" spans="9:43">
      <c r="I293" s="113"/>
      <c r="P293" s="4"/>
      <c r="R293" s="5"/>
      <c r="S293" s="3"/>
      <c r="T293" s="2"/>
      <c r="AA293" s="6"/>
      <c r="AC293" s="2"/>
      <c r="AI293" s="7"/>
      <c r="AK293" s="2"/>
      <c r="AP293" s="79"/>
      <c r="AQ293" s="8"/>
    </row>
    <row r="294" spans="9:43">
      <c r="I294" s="113"/>
      <c r="P294" s="4"/>
      <c r="R294" s="5"/>
      <c r="S294" s="3"/>
      <c r="T294" s="2"/>
      <c r="AA294" s="6"/>
      <c r="AC294" s="2"/>
      <c r="AI294" s="7"/>
      <c r="AK294" s="2"/>
      <c r="AP294" s="79"/>
      <c r="AQ294" s="8"/>
    </row>
    <row r="295" spans="9:43">
      <c r="I295" s="113"/>
      <c r="P295" s="4"/>
      <c r="R295" s="5"/>
      <c r="S295" s="3"/>
      <c r="T295" s="2"/>
      <c r="AA295" s="6"/>
      <c r="AC295" s="2"/>
      <c r="AI295" s="7"/>
      <c r="AK295" s="2"/>
      <c r="AP295" s="79"/>
      <c r="AQ295" s="8"/>
    </row>
    <row r="296" spans="9:43">
      <c r="I296" s="113"/>
      <c r="P296" s="4"/>
      <c r="R296" s="5"/>
      <c r="S296" s="3"/>
      <c r="T296" s="2"/>
      <c r="AA296" s="6"/>
      <c r="AC296" s="2"/>
      <c r="AI296" s="7"/>
      <c r="AK296" s="2"/>
      <c r="AP296" s="79"/>
      <c r="AQ296" s="8"/>
    </row>
    <row r="297" spans="9:43">
      <c r="I297" s="113"/>
      <c r="P297" s="4"/>
      <c r="R297" s="5"/>
      <c r="S297" s="3"/>
      <c r="T297" s="2"/>
      <c r="AA297" s="6"/>
      <c r="AC297" s="2"/>
      <c r="AI297" s="7"/>
      <c r="AK297" s="2"/>
      <c r="AP297" s="79"/>
      <c r="AQ297" s="8"/>
    </row>
    <row r="298" spans="9:43">
      <c r="I298" s="113"/>
      <c r="P298" s="4"/>
      <c r="R298" s="5"/>
      <c r="S298" s="3"/>
      <c r="T298" s="2"/>
      <c r="AA298" s="6"/>
      <c r="AC298" s="2"/>
      <c r="AI298" s="7"/>
      <c r="AK298" s="2"/>
      <c r="AP298" s="79"/>
      <c r="AQ298" s="8"/>
    </row>
    <row r="299" spans="9:43">
      <c r="I299" s="113"/>
      <c r="P299" s="4"/>
      <c r="R299" s="5"/>
      <c r="S299" s="3"/>
      <c r="T299" s="2"/>
      <c r="AA299" s="6"/>
      <c r="AC299" s="2"/>
      <c r="AI299" s="7"/>
      <c r="AK299" s="2"/>
      <c r="AP299" s="79"/>
      <c r="AQ299" s="8"/>
    </row>
    <row r="300" spans="9:43">
      <c r="I300" s="113"/>
      <c r="P300" s="4"/>
      <c r="R300" s="5"/>
      <c r="S300" s="3"/>
      <c r="T300" s="2"/>
      <c r="AA300" s="6"/>
      <c r="AC300" s="2"/>
      <c r="AI300" s="7"/>
      <c r="AK300" s="2"/>
      <c r="AP300" s="79"/>
      <c r="AQ300" s="8"/>
    </row>
    <row r="301" spans="9:43">
      <c r="I301" s="113"/>
      <c r="P301" s="4"/>
      <c r="R301" s="5"/>
      <c r="S301" s="3"/>
      <c r="T301" s="2"/>
      <c r="AA301" s="6"/>
      <c r="AC301" s="2"/>
      <c r="AI301" s="7"/>
      <c r="AK301" s="2"/>
      <c r="AP301" s="79"/>
      <c r="AQ301" s="8"/>
    </row>
    <row r="302" spans="9:43">
      <c r="I302" s="113"/>
      <c r="P302" s="4"/>
      <c r="R302" s="5"/>
      <c r="S302" s="3"/>
      <c r="T302" s="2"/>
      <c r="AA302" s="6"/>
      <c r="AC302" s="2"/>
      <c r="AI302" s="7"/>
      <c r="AK302" s="2"/>
      <c r="AP302" s="79"/>
      <c r="AQ302" s="8"/>
    </row>
    <row r="303" spans="9:43">
      <c r="I303" s="113"/>
      <c r="P303" s="4"/>
      <c r="R303" s="5"/>
      <c r="S303" s="3"/>
      <c r="T303" s="2"/>
      <c r="AA303" s="6"/>
      <c r="AC303" s="2"/>
      <c r="AI303" s="7"/>
      <c r="AK303" s="2"/>
      <c r="AP303" s="79"/>
      <c r="AQ303" s="8"/>
    </row>
    <row r="304" spans="9:43">
      <c r="I304" s="113"/>
      <c r="P304" s="4"/>
      <c r="R304" s="5"/>
      <c r="S304" s="3"/>
      <c r="T304" s="2"/>
      <c r="AA304" s="6"/>
      <c r="AC304" s="2"/>
      <c r="AI304" s="7"/>
      <c r="AK304" s="2"/>
      <c r="AP304" s="79"/>
      <c r="AQ304" s="8"/>
    </row>
    <row r="305" spans="9:43">
      <c r="I305" s="113"/>
      <c r="P305" s="4"/>
      <c r="R305" s="5"/>
      <c r="S305" s="3"/>
      <c r="T305" s="2"/>
      <c r="AA305" s="6"/>
      <c r="AC305" s="2"/>
      <c r="AI305" s="7"/>
      <c r="AK305" s="2"/>
      <c r="AP305" s="79"/>
      <c r="AQ305" s="8"/>
    </row>
    <row r="306" spans="9:43">
      <c r="I306" s="113"/>
      <c r="P306" s="4"/>
      <c r="R306" s="5"/>
      <c r="S306" s="3"/>
      <c r="T306" s="2"/>
      <c r="AA306" s="6"/>
      <c r="AC306" s="2"/>
      <c r="AI306" s="7"/>
      <c r="AK306" s="2"/>
      <c r="AP306" s="79"/>
      <c r="AQ306" s="8"/>
    </row>
    <row r="307" spans="9:43">
      <c r="I307" s="113"/>
      <c r="P307" s="4"/>
      <c r="R307" s="5"/>
      <c r="S307" s="3"/>
      <c r="T307" s="2"/>
      <c r="AA307" s="6"/>
      <c r="AC307" s="2"/>
      <c r="AI307" s="7"/>
      <c r="AK307" s="2"/>
      <c r="AP307" s="79"/>
      <c r="AQ307" s="8"/>
    </row>
    <row r="308" spans="9:43">
      <c r="P308" s="4"/>
      <c r="R308" s="5"/>
      <c r="S308" s="3"/>
      <c r="T308" s="2"/>
      <c r="AA308" s="6"/>
      <c r="AC308" s="2"/>
      <c r="AI308" s="7"/>
      <c r="AK308" s="2"/>
      <c r="AP308" s="79"/>
      <c r="AQ308" s="8"/>
    </row>
    <row r="309" spans="9:43">
      <c r="P309" s="4"/>
      <c r="R309" s="5"/>
      <c r="S309" s="3"/>
      <c r="T309" s="2"/>
      <c r="AA309" s="6"/>
      <c r="AC309" s="2"/>
      <c r="AI309" s="7"/>
      <c r="AK309" s="2"/>
      <c r="AP309" s="79"/>
      <c r="AQ309" s="8"/>
    </row>
    <row r="310" spans="9:43">
      <c r="P310" s="4"/>
      <c r="R310" s="5"/>
      <c r="S310" s="3"/>
      <c r="T310" s="2"/>
      <c r="AA310" s="6"/>
      <c r="AC310" s="2"/>
      <c r="AI310" s="7"/>
      <c r="AK310" s="2"/>
      <c r="AP310" s="79"/>
      <c r="AQ310" s="8"/>
    </row>
    <row r="311" spans="9:43">
      <c r="P311" s="4"/>
      <c r="R311" s="5"/>
      <c r="S311" s="3"/>
      <c r="T311" s="2"/>
      <c r="AA311" s="6"/>
      <c r="AC311" s="2"/>
      <c r="AI311" s="7"/>
      <c r="AK311" s="2"/>
      <c r="AP311" s="79"/>
      <c r="AQ311" s="8"/>
    </row>
    <row r="312" spans="9:43">
      <c r="P312" s="4"/>
      <c r="R312" s="5"/>
      <c r="S312" s="3"/>
      <c r="T312" s="2"/>
      <c r="AA312" s="6"/>
      <c r="AC312" s="2"/>
      <c r="AI312" s="7"/>
      <c r="AK312" s="2"/>
      <c r="AP312" s="79"/>
      <c r="AQ312" s="8"/>
    </row>
    <row r="313" spans="9:43">
      <c r="P313" s="4"/>
      <c r="R313" s="5"/>
      <c r="S313" s="3"/>
      <c r="T313" s="2"/>
      <c r="AA313" s="6"/>
      <c r="AC313" s="2"/>
      <c r="AI313" s="7"/>
      <c r="AK313" s="2"/>
      <c r="AP313" s="79"/>
      <c r="AQ313" s="8"/>
    </row>
    <row r="314" spans="9:43">
      <c r="P314" s="4"/>
      <c r="R314" s="5"/>
      <c r="S314" s="3"/>
      <c r="T314" s="2"/>
      <c r="AA314" s="6"/>
      <c r="AC314" s="2"/>
      <c r="AI314" s="7"/>
      <c r="AK314" s="2"/>
      <c r="AP314" s="79"/>
      <c r="AQ314" s="8"/>
    </row>
    <row r="315" spans="9:43">
      <c r="P315" s="4"/>
      <c r="R315" s="5"/>
      <c r="S315" s="3"/>
      <c r="T315" s="2"/>
      <c r="AA315" s="6"/>
      <c r="AC315" s="2"/>
      <c r="AI315" s="7"/>
      <c r="AK315" s="2"/>
      <c r="AP315" s="79"/>
      <c r="AQ315" s="8"/>
    </row>
    <row r="316" spans="9:43">
      <c r="P316" s="4"/>
      <c r="R316" s="5"/>
      <c r="S316" s="3"/>
      <c r="T316" s="2"/>
      <c r="AA316" s="6"/>
      <c r="AC316" s="2"/>
      <c r="AI316" s="7"/>
      <c r="AK316" s="2"/>
      <c r="AP316" s="79"/>
      <c r="AQ316" s="8"/>
    </row>
    <row r="317" spans="9:43">
      <c r="P317" s="4"/>
      <c r="R317" s="5"/>
      <c r="S317" s="3"/>
      <c r="T317" s="2"/>
      <c r="AA317" s="6"/>
      <c r="AC317" s="2"/>
      <c r="AI317" s="7"/>
      <c r="AK317" s="2"/>
      <c r="AP317" s="79"/>
      <c r="AQ317" s="8"/>
    </row>
    <row r="318" spans="9:43">
      <c r="P318" s="4"/>
      <c r="R318" s="5"/>
      <c r="S318" s="3"/>
      <c r="T318" s="2"/>
      <c r="AA318" s="6"/>
      <c r="AC318" s="2"/>
      <c r="AI318" s="7"/>
      <c r="AK318" s="2"/>
      <c r="AP318" s="79"/>
      <c r="AQ318" s="8"/>
    </row>
    <row r="319" spans="9:43">
      <c r="P319" s="4"/>
      <c r="R319" s="5"/>
      <c r="S319" s="3"/>
      <c r="T319" s="2"/>
      <c r="AA319" s="6"/>
      <c r="AC319" s="2"/>
      <c r="AI319" s="7"/>
      <c r="AK319" s="2"/>
      <c r="AP319" s="79"/>
      <c r="AQ319" s="8"/>
    </row>
    <row r="320" spans="9:43">
      <c r="P320" s="4"/>
      <c r="R320" s="5"/>
      <c r="S320" s="3"/>
      <c r="T320" s="2"/>
      <c r="AA320" s="6"/>
      <c r="AC320" s="2"/>
      <c r="AI320" s="7"/>
      <c r="AK320" s="2"/>
      <c r="AP320" s="79"/>
      <c r="AQ320" s="8"/>
    </row>
    <row r="321" spans="16:43">
      <c r="P321" s="4"/>
      <c r="R321" s="5"/>
      <c r="S321" s="3"/>
      <c r="T321" s="2"/>
      <c r="AA321" s="6"/>
      <c r="AC321" s="2"/>
      <c r="AI321" s="7"/>
      <c r="AK321" s="2"/>
      <c r="AP321" s="79"/>
      <c r="AQ321" s="8"/>
    </row>
    <row r="322" spans="16:43">
      <c r="P322" s="4"/>
      <c r="R322" s="5"/>
      <c r="S322" s="3"/>
      <c r="T322" s="2"/>
      <c r="AA322" s="6"/>
      <c r="AC322" s="2"/>
      <c r="AI322" s="7"/>
      <c r="AK322" s="2"/>
      <c r="AP322" s="79"/>
      <c r="AQ322" s="8"/>
    </row>
    <row r="323" spans="16:43">
      <c r="P323" s="4"/>
      <c r="R323" s="5"/>
      <c r="S323" s="3"/>
      <c r="T323" s="2"/>
      <c r="AA323" s="6"/>
      <c r="AC323" s="2"/>
      <c r="AI323" s="7"/>
      <c r="AK323" s="2"/>
      <c r="AP323" s="79"/>
      <c r="AQ323" s="8"/>
    </row>
    <row r="324" spans="16:43">
      <c r="P324" s="4"/>
      <c r="R324" s="5"/>
      <c r="S324" s="3"/>
      <c r="T324" s="2"/>
      <c r="AA324" s="6"/>
      <c r="AC324" s="2"/>
      <c r="AI324" s="7"/>
      <c r="AK324" s="2"/>
      <c r="AP324" s="79"/>
      <c r="AQ324" s="8"/>
    </row>
    <row r="325" spans="16:43">
      <c r="P325" s="4"/>
      <c r="R325" s="5"/>
      <c r="S325" s="3"/>
      <c r="T325" s="2"/>
      <c r="AA325" s="6"/>
      <c r="AC325" s="2"/>
      <c r="AI325" s="7"/>
      <c r="AK325" s="2"/>
      <c r="AP325" s="79"/>
      <c r="AQ325" s="8"/>
    </row>
    <row r="326" spans="16:43">
      <c r="P326" s="4"/>
      <c r="R326" s="5"/>
      <c r="S326" s="3"/>
      <c r="T326" s="2"/>
      <c r="AA326" s="6"/>
      <c r="AC326" s="2"/>
      <c r="AI326" s="7"/>
      <c r="AK326" s="2"/>
      <c r="AP326" s="79"/>
      <c r="AQ326" s="8"/>
    </row>
    <row r="327" spans="16:43">
      <c r="P327" s="4"/>
      <c r="R327" s="5"/>
      <c r="S327" s="3"/>
      <c r="T327" s="2"/>
      <c r="AA327" s="6"/>
      <c r="AC327" s="2"/>
      <c r="AI327" s="7"/>
      <c r="AK327" s="2"/>
      <c r="AP327" s="79"/>
      <c r="AQ327" s="8"/>
    </row>
    <row r="328" spans="16:43">
      <c r="P328" s="4"/>
      <c r="R328" s="5"/>
      <c r="S328" s="3"/>
      <c r="T328" s="2"/>
      <c r="AA328" s="6"/>
      <c r="AC328" s="2"/>
      <c r="AI328" s="7"/>
      <c r="AK328" s="2"/>
      <c r="AP328" s="79"/>
      <c r="AQ328" s="8"/>
    </row>
    <row r="329" spans="16:43">
      <c r="P329" s="4"/>
      <c r="R329" s="5"/>
      <c r="S329" s="3"/>
      <c r="T329" s="2"/>
      <c r="AA329" s="6"/>
      <c r="AC329" s="2"/>
      <c r="AI329" s="7"/>
      <c r="AK329" s="2"/>
      <c r="AP329" s="79"/>
      <c r="AQ329" s="8"/>
    </row>
    <row r="330" spans="16:43">
      <c r="P330" s="4"/>
      <c r="R330" s="5"/>
      <c r="S330" s="3"/>
      <c r="T330" s="2"/>
      <c r="AA330" s="6"/>
      <c r="AC330" s="2"/>
      <c r="AI330" s="7"/>
      <c r="AK330" s="2"/>
      <c r="AP330" s="79"/>
      <c r="AQ330" s="8"/>
    </row>
    <row r="331" spans="16:43">
      <c r="P331" s="4"/>
      <c r="R331" s="5"/>
      <c r="S331" s="3"/>
      <c r="T331" s="2"/>
      <c r="AA331" s="6"/>
      <c r="AC331" s="2"/>
      <c r="AI331" s="7"/>
      <c r="AK331" s="2"/>
      <c r="AP331" s="79"/>
      <c r="AQ331" s="8"/>
    </row>
    <row r="332" spans="16:43">
      <c r="P332" s="4"/>
      <c r="R332" s="5"/>
      <c r="S332" s="3"/>
      <c r="T332" s="2"/>
      <c r="AA332" s="6"/>
      <c r="AC332" s="2"/>
      <c r="AI332" s="7"/>
      <c r="AK332" s="2"/>
      <c r="AP332" s="79"/>
      <c r="AQ332" s="8"/>
    </row>
    <row r="333" spans="16:43">
      <c r="P333" s="4"/>
      <c r="R333" s="5"/>
      <c r="S333" s="3"/>
      <c r="T333" s="2"/>
      <c r="AA333" s="6"/>
      <c r="AC333" s="2"/>
      <c r="AI333" s="7"/>
      <c r="AK333" s="2"/>
      <c r="AP333" s="79"/>
      <c r="AQ333" s="8"/>
    </row>
    <row r="334" spans="16:43">
      <c r="P334" s="4"/>
      <c r="R334" s="5"/>
      <c r="S334" s="3"/>
      <c r="T334" s="2"/>
      <c r="AA334" s="6"/>
      <c r="AC334" s="2"/>
      <c r="AI334" s="7"/>
      <c r="AK334" s="2"/>
      <c r="AP334" s="79"/>
      <c r="AQ334" s="8"/>
    </row>
    <row r="335" spans="16:43">
      <c r="P335" s="4"/>
      <c r="R335" s="5"/>
      <c r="S335" s="3"/>
      <c r="T335" s="2"/>
      <c r="AA335" s="6"/>
      <c r="AC335" s="2"/>
      <c r="AI335" s="7"/>
      <c r="AK335" s="2"/>
      <c r="AP335" s="79"/>
      <c r="AQ335" s="8"/>
    </row>
    <row r="336" spans="16:43">
      <c r="P336" s="4"/>
      <c r="R336" s="5"/>
      <c r="S336" s="3"/>
      <c r="T336" s="2"/>
      <c r="AA336" s="6"/>
      <c r="AC336" s="2"/>
      <c r="AI336" s="7"/>
      <c r="AK336" s="2"/>
      <c r="AP336" s="79"/>
      <c r="AQ336" s="8"/>
    </row>
    <row r="337" spans="16:43">
      <c r="P337" s="4"/>
      <c r="R337" s="5"/>
      <c r="S337" s="3"/>
      <c r="T337" s="2"/>
      <c r="AA337" s="6"/>
      <c r="AC337" s="2"/>
      <c r="AI337" s="7"/>
      <c r="AK337" s="2"/>
      <c r="AP337" s="79"/>
      <c r="AQ337" s="8"/>
    </row>
    <row r="338" spans="16:43">
      <c r="P338" s="4"/>
      <c r="R338" s="5"/>
      <c r="S338" s="3"/>
      <c r="T338" s="2"/>
      <c r="AA338" s="6"/>
      <c r="AC338" s="2"/>
      <c r="AI338" s="7"/>
      <c r="AK338" s="2"/>
      <c r="AP338" s="79"/>
      <c r="AQ338" s="8"/>
    </row>
    <row r="339" spans="16:43">
      <c r="P339" s="4"/>
      <c r="R339" s="5"/>
      <c r="S339" s="3"/>
      <c r="T339" s="2"/>
      <c r="AA339" s="6"/>
      <c r="AC339" s="2"/>
      <c r="AI339" s="7"/>
      <c r="AK339" s="2"/>
      <c r="AP339" s="79"/>
      <c r="AQ339" s="8"/>
    </row>
    <row r="340" spans="16:43">
      <c r="P340" s="4"/>
      <c r="R340" s="5"/>
      <c r="S340" s="3"/>
      <c r="T340" s="2"/>
      <c r="AA340" s="6"/>
      <c r="AC340" s="2"/>
      <c r="AI340" s="7"/>
      <c r="AK340" s="2"/>
      <c r="AP340" s="79"/>
      <c r="AQ340" s="8"/>
    </row>
    <row r="341" spans="16:43">
      <c r="P341" s="4"/>
      <c r="R341" s="5"/>
      <c r="S341" s="3"/>
      <c r="T341" s="2"/>
      <c r="AA341" s="6"/>
      <c r="AC341" s="2"/>
      <c r="AI341" s="7"/>
      <c r="AK341" s="2"/>
      <c r="AP341" s="79"/>
      <c r="AQ341" s="8"/>
    </row>
    <row r="342" spans="16:43">
      <c r="P342" s="4"/>
      <c r="R342" s="5"/>
      <c r="S342" s="3"/>
      <c r="T342" s="2"/>
      <c r="AA342" s="6"/>
      <c r="AC342" s="2"/>
      <c r="AI342" s="7"/>
      <c r="AK342" s="2"/>
      <c r="AP342" s="79"/>
      <c r="AQ342" s="8"/>
    </row>
    <row r="343" spans="16:43">
      <c r="P343" s="4"/>
      <c r="R343" s="5"/>
      <c r="S343" s="3"/>
      <c r="T343" s="2"/>
      <c r="AA343" s="6"/>
      <c r="AC343" s="2"/>
      <c r="AI343" s="7"/>
      <c r="AK343" s="2"/>
      <c r="AP343" s="79"/>
      <c r="AQ343" s="8"/>
    </row>
    <row r="344" spans="16:43">
      <c r="P344" s="4"/>
      <c r="R344" s="5"/>
      <c r="S344" s="3"/>
      <c r="T344" s="2"/>
      <c r="AA344" s="6"/>
      <c r="AC344" s="2"/>
      <c r="AI344" s="7"/>
      <c r="AK344" s="2"/>
      <c r="AP344" s="79"/>
      <c r="AQ344" s="8"/>
    </row>
    <row r="345" spans="16:43">
      <c r="P345" s="4"/>
      <c r="R345" s="5"/>
      <c r="S345" s="3"/>
      <c r="T345" s="2"/>
      <c r="AA345" s="6"/>
      <c r="AC345" s="2"/>
      <c r="AI345" s="7"/>
      <c r="AK345" s="2"/>
      <c r="AP345" s="79"/>
      <c r="AQ345" s="8"/>
    </row>
    <row r="346" spans="16:43">
      <c r="P346" s="4"/>
      <c r="R346" s="5"/>
      <c r="S346" s="3"/>
      <c r="T346" s="2"/>
      <c r="AA346" s="6"/>
      <c r="AC346" s="2"/>
      <c r="AI346" s="7"/>
      <c r="AK346" s="2"/>
      <c r="AP346" s="79"/>
      <c r="AQ346" s="8"/>
    </row>
    <row r="347" spans="16:43">
      <c r="P347" s="4"/>
      <c r="R347" s="5"/>
      <c r="S347" s="3"/>
      <c r="T347" s="2"/>
      <c r="AA347" s="6"/>
      <c r="AC347" s="2"/>
      <c r="AI347" s="7"/>
      <c r="AK347" s="2"/>
      <c r="AP347" s="79"/>
      <c r="AQ347" s="8"/>
    </row>
    <row r="348" spans="16:43">
      <c r="P348" s="4"/>
      <c r="R348" s="5"/>
      <c r="S348" s="3"/>
      <c r="T348" s="2"/>
      <c r="AA348" s="6"/>
      <c r="AC348" s="2"/>
      <c r="AI348" s="7"/>
      <c r="AK348" s="2"/>
      <c r="AP348" s="79"/>
      <c r="AQ348" s="8"/>
    </row>
    <row r="349" spans="16:43">
      <c r="P349" s="4"/>
      <c r="R349" s="5"/>
      <c r="S349" s="3"/>
      <c r="T349" s="2"/>
      <c r="AA349" s="6"/>
      <c r="AC349" s="2"/>
      <c r="AI349" s="7"/>
      <c r="AK349" s="2"/>
      <c r="AP349" s="79"/>
      <c r="AQ349" s="8"/>
    </row>
    <row r="350" spans="16:43">
      <c r="P350" s="4"/>
      <c r="R350" s="5"/>
      <c r="S350" s="3"/>
      <c r="T350" s="2"/>
      <c r="AA350" s="6"/>
      <c r="AC350" s="2"/>
      <c r="AI350" s="7"/>
      <c r="AK350" s="2"/>
      <c r="AP350" s="79"/>
      <c r="AQ350" s="8"/>
    </row>
    <row r="351" spans="16:43">
      <c r="P351" s="4"/>
      <c r="R351" s="5"/>
      <c r="S351" s="3"/>
      <c r="T351" s="2"/>
      <c r="AA351" s="6"/>
      <c r="AC351" s="2"/>
      <c r="AI351" s="7"/>
      <c r="AK351" s="2"/>
      <c r="AP351" s="79"/>
      <c r="AQ351" s="8"/>
    </row>
    <row r="352" spans="16:43">
      <c r="P352" s="4"/>
      <c r="R352" s="5"/>
      <c r="S352" s="3"/>
      <c r="T352" s="2"/>
      <c r="AA352" s="6"/>
      <c r="AC352" s="2"/>
      <c r="AI352" s="7"/>
      <c r="AK352" s="2"/>
      <c r="AP352" s="79"/>
      <c r="AQ352" s="8"/>
    </row>
    <row r="353" spans="16:43">
      <c r="P353" s="4"/>
      <c r="R353" s="5"/>
      <c r="S353" s="3"/>
      <c r="T353" s="2"/>
      <c r="AA353" s="6"/>
      <c r="AC353" s="2"/>
      <c r="AI353" s="7"/>
      <c r="AK353" s="2"/>
      <c r="AP353" s="79"/>
      <c r="AQ353" s="8"/>
    </row>
    <row r="354" spans="16:43">
      <c r="P354" s="4"/>
      <c r="R354" s="5"/>
      <c r="S354" s="3"/>
      <c r="T354" s="2"/>
      <c r="AA354" s="6"/>
      <c r="AC354" s="2"/>
      <c r="AI354" s="7"/>
      <c r="AK354" s="2"/>
      <c r="AP354" s="79"/>
      <c r="AQ354" s="8"/>
    </row>
    <row r="355" spans="16:43">
      <c r="P355" s="4"/>
      <c r="R355" s="5"/>
      <c r="S355" s="3"/>
      <c r="T355" s="2"/>
      <c r="AA355" s="6"/>
      <c r="AC355" s="2"/>
      <c r="AI355" s="7"/>
      <c r="AK355" s="2"/>
      <c r="AP355" s="79"/>
      <c r="AQ355" s="8"/>
    </row>
    <row r="356" spans="16:43">
      <c r="P356" s="4"/>
      <c r="R356" s="5"/>
      <c r="S356" s="3"/>
      <c r="T356" s="2"/>
      <c r="AA356" s="6"/>
      <c r="AC356" s="2"/>
      <c r="AI356" s="7"/>
      <c r="AK356" s="2"/>
      <c r="AP356" s="79"/>
      <c r="AQ356" s="8"/>
    </row>
    <row r="357" spans="16:43">
      <c r="P357" s="4"/>
      <c r="R357" s="5"/>
      <c r="S357" s="3"/>
      <c r="T357" s="2"/>
      <c r="AA357" s="6"/>
      <c r="AC357" s="2"/>
      <c r="AI357" s="7"/>
      <c r="AK357" s="2"/>
      <c r="AP357" s="79"/>
      <c r="AQ357" s="8"/>
    </row>
    <row r="358" spans="16:43">
      <c r="P358" s="4"/>
      <c r="R358" s="5"/>
      <c r="S358" s="3"/>
      <c r="T358" s="2"/>
      <c r="AA358" s="6"/>
      <c r="AC358" s="2"/>
      <c r="AI358" s="7"/>
      <c r="AK358" s="2"/>
      <c r="AP358" s="79"/>
      <c r="AQ358" s="8"/>
    </row>
    <row r="359" spans="16:43">
      <c r="P359" s="4"/>
      <c r="R359" s="5"/>
      <c r="S359" s="3"/>
      <c r="T359" s="2"/>
      <c r="AA359" s="6"/>
      <c r="AC359" s="2"/>
      <c r="AI359" s="7"/>
      <c r="AK359" s="2"/>
      <c r="AP359" s="79"/>
      <c r="AQ359" s="8"/>
    </row>
    <row r="360" spans="16:43">
      <c r="P360" s="4"/>
      <c r="R360" s="5"/>
      <c r="S360" s="3"/>
      <c r="T360" s="2"/>
      <c r="AA360" s="6"/>
      <c r="AC360" s="2"/>
      <c r="AI360" s="7"/>
      <c r="AK360" s="2"/>
      <c r="AP360" s="79"/>
      <c r="AQ360" s="8"/>
    </row>
    <row r="361" spans="16:43">
      <c r="P361" s="4"/>
      <c r="R361" s="5"/>
      <c r="S361" s="3"/>
      <c r="T361" s="2"/>
      <c r="AA361" s="6"/>
      <c r="AC361" s="2"/>
      <c r="AI361" s="7"/>
      <c r="AK361" s="2"/>
      <c r="AP361" s="79"/>
      <c r="AQ361" s="8"/>
    </row>
    <row r="362" spans="16:43">
      <c r="P362" s="4"/>
      <c r="R362" s="5"/>
      <c r="S362" s="3"/>
      <c r="T362" s="2"/>
      <c r="AA362" s="6"/>
      <c r="AC362" s="2"/>
      <c r="AI362" s="7"/>
      <c r="AK362" s="2"/>
      <c r="AP362" s="79"/>
      <c r="AQ362" s="8"/>
    </row>
    <row r="363" spans="16:43">
      <c r="P363" s="4"/>
      <c r="R363" s="5"/>
      <c r="S363" s="3"/>
      <c r="T363" s="2"/>
      <c r="AA363" s="6"/>
      <c r="AC363" s="2"/>
      <c r="AI363" s="7"/>
      <c r="AK363" s="2"/>
      <c r="AP363" s="79"/>
      <c r="AQ363" s="8"/>
    </row>
    <row r="364" spans="16:43">
      <c r="P364" s="4"/>
      <c r="R364" s="5"/>
      <c r="S364" s="3"/>
      <c r="T364" s="2"/>
      <c r="AA364" s="6"/>
      <c r="AC364" s="2"/>
      <c r="AI364" s="7"/>
      <c r="AK364" s="2"/>
      <c r="AP364" s="79"/>
      <c r="AQ364" s="8"/>
    </row>
    <row r="365" spans="16:43">
      <c r="P365" s="4"/>
      <c r="R365" s="5"/>
      <c r="S365" s="3"/>
      <c r="T365" s="2"/>
      <c r="AA365" s="6"/>
      <c r="AC365" s="2"/>
      <c r="AI365" s="7"/>
      <c r="AK365" s="2"/>
      <c r="AP365" s="79"/>
      <c r="AQ365" s="8"/>
    </row>
    <row r="366" spans="16:43">
      <c r="P366" s="4"/>
      <c r="R366" s="5"/>
      <c r="S366" s="3"/>
      <c r="T366" s="2"/>
      <c r="AA366" s="6"/>
      <c r="AC366" s="2"/>
      <c r="AI366" s="7"/>
      <c r="AK366" s="2"/>
      <c r="AP366" s="79"/>
      <c r="AQ366" s="8"/>
    </row>
    <row r="367" spans="16:43">
      <c r="P367" s="4"/>
      <c r="R367" s="5"/>
      <c r="S367" s="3"/>
      <c r="T367" s="2"/>
      <c r="AA367" s="6"/>
      <c r="AC367" s="2"/>
      <c r="AI367" s="7"/>
      <c r="AK367" s="2"/>
      <c r="AP367" s="79"/>
      <c r="AQ367" s="8"/>
    </row>
    <row r="368" spans="16:43">
      <c r="P368" s="4"/>
      <c r="R368" s="5"/>
      <c r="S368" s="3"/>
      <c r="T368" s="2"/>
      <c r="AA368" s="6"/>
      <c r="AC368" s="2"/>
      <c r="AI368" s="7"/>
      <c r="AK368" s="2"/>
      <c r="AP368" s="79"/>
      <c r="AQ368" s="8"/>
    </row>
    <row r="369" spans="16:43">
      <c r="P369" s="4"/>
      <c r="R369" s="5"/>
      <c r="S369" s="3"/>
      <c r="T369" s="2"/>
      <c r="AA369" s="6"/>
      <c r="AC369" s="2"/>
      <c r="AI369" s="7"/>
      <c r="AK369" s="2"/>
      <c r="AP369" s="79"/>
      <c r="AQ369" s="8"/>
    </row>
    <row r="370" spans="16:43">
      <c r="P370" s="4"/>
      <c r="R370" s="5"/>
      <c r="S370" s="3"/>
      <c r="T370" s="2"/>
      <c r="AA370" s="6"/>
      <c r="AC370" s="2"/>
      <c r="AI370" s="7"/>
      <c r="AK370" s="2"/>
      <c r="AP370" s="79"/>
      <c r="AQ370" s="8"/>
    </row>
    <row r="371" spans="16:43">
      <c r="P371" s="4"/>
      <c r="R371" s="5"/>
      <c r="S371" s="3"/>
      <c r="T371" s="2"/>
      <c r="AA371" s="6"/>
      <c r="AC371" s="2"/>
      <c r="AI371" s="7"/>
      <c r="AK371" s="2"/>
      <c r="AP371" s="79"/>
      <c r="AQ371" s="8"/>
    </row>
    <row r="372" spans="16:43">
      <c r="P372" s="4"/>
      <c r="R372" s="5"/>
      <c r="S372" s="3"/>
      <c r="T372" s="2"/>
      <c r="AA372" s="6"/>
      <c r="AC372" s="2"/>
      <c r="AI372" s="7"/>
      <c r="AK372" s="2"/>
      <c r="AP372" s="79"/>
      <c r="AQ372" s="8"/>
    </row>
    <row r="373" spans="16:43">
      <c r="P373" s="4"/>
      <c r="R373" s="5"/>
      <c r="S373" s="3"/>
      <c r="T373" s="2"/>
      <c r="AA373" s="6"/>
      <c r="AC373" s="2"/>
      <c r="AI373" s="7"/>
      <c r="AK373" s="2"/>
      <c r="AP373" s="79"/>
      <c r="AQ373" s="8"/>
    </row>
    <row r="374" spans="16:43">
      <c r="P374" s="4"/>
      <c r="R374" s="5"/>
      <c r="S374" s="3"/>
      <c r="T374" s="2"/>
      <c r="AA374" s="6"/>
      <c r="AC374" s="2"/>
      <c r="AI374" s="7"/>
      <c r="AK374" s="2"/>
      <c r="AP374" s="79"/>
      <c r="AQ374" s="8"/>
    </row>
    <row r="375" spans="16:43">
      <c r="P375" s="4"/>
      <c r="R375" s="5"/>
      <c r="S375" s="3"/>
      <c r="T375" s="2"/>
      <c r="AA375" s="6"/>
      <c r="AC375" s="2"/>
      <c r="AI375" s="7"/>
      <c r="AK375" s="2"/>
      <c r="AP375" s="79"/>
      <c r="AQ375" s="8"/>
    </row>
    <row r="376" spans="16:43">
      <c r="P376" s="4"/>
      <c r="R376" s="5"/>
      <c r="S376" s="3"/>
      <c r="T376" s="2"/>
      <c r="AA376" s="6"/>
      <c r="AC376" s="2"/>
      <c r="AI376" s="7"/>
      <c r="AK376" s="2"/>
      <c r="AP376" s="79"/>
      <c r="AQ376" s="8"/>
    </row>
    <row r="377" spans="16:43">
      <c r="P377" s="4"/>
      <c r="R377" s="5"/>
      <c r="S377" s="3"/>
      <c r="T377" s="2"/>
      <c r="AA377" s="6"/>
      <c r="AC377" s="2"/>
      <c r="AI377" s="7"/>
      <c r="AK377" s="2"/>
      <c r="AP377" s="79"/>
      <c r="AQ377" s="8"/>
    </row>
    <row r="378" spans="16:43">
      <c r="P378" s="4"/>
      <c r="R378" s="5"/>
      <c r="S378" s="3"/>
      <c r="T378" s="2"/>
      <c r="AA378" s="6"/>
      <c r="AC378" s="2"/>
      <c r="AI378" s="7"/>
      <c r="AK378" s="2"/>
      <c r="AP378" s="79"/>
      <c r="AQ378" s="8"/>
    </row>
    <row r="379" spans="16:43">
      <c r="P379" s="4"/>
      <c r="R379" s="5"/>
      <c r="S379" s="3"/>
      <c r="T379" s="2"/>
      <c r="AA379" s="6"/>
      <c r="AC379" s="2"/>
      <c r="AI379" s="7"/>
      <c r="AK379" s="2"/>
      <c r="AP379" s="79"/>
      <c r="AQ379" s="8"/>
    </row>
    <row r="380" spans="16:43">
      <c r="P380" s="4"/>
      <c r="R380" s="5"/>
      <c r="S380" s="3"/>
      <c r="T380" s="2"/>
      <c r="AA380" s="6"/>
      <c r="AC380" s="2"/>
      <c r="AI380" s="7"/>
      <c r="AK380" s="2"/>
      <c r="AP380" s="79"/>
      <c r="AQ380" s="8"/>
    </row>
    <row r="381" spans="16:43">
      <c r="P381" s="4"/>
      <c r="R381" s="5"/>
      <c r="S381" s="3"/>
      <c r="T381" s="2"/>
      <c r="AA381" s="6"/>
      <c r="AC381" s="2"/>
      <c r="AI381" s="7"/>
      <c r="AK381" s="2"/>
      <c r="AP381" s="79"/>
      <c r="AQ381" s="8"/>
    </row>
    <row r="382" spans="16:43">
      <c r="P382" s="4"/>
      <c r="R382" s="5"/>
      <c r="S382" s="3"/>
      <c r="T382" s="2"/>
      <c r="AA382" s="6"/>
      <c r="AC382" s="2"/>
      <c r="AI382" s="7"/>
      <c r="AK382" s="2"/>
      <c r="AP382" s="79"/>
      <c r="AQ382" s="8"/>
    </row>
    <row r="383" spans="16:43">
      <c r="P383" s="4"/>
      <c r="R383" s="5"/>
      <c r="S383" s="3"/>
      <c r="T383" s="2"/>
      <c r="AA383" s="6"/>
      <c r="AC383" s="2"/>
      <c r="AI383" s="7"/>
      <c r="AK383" s="2"/>
      <c r="AP383" s="79"/>
      <c r="AQ383" s="8"/>
    </row>
    <row r="384" spans="16:43">
      <c r="P384" s="4"/>
      <c r="R384" s="5"/>
      <c r="S384" s="3"/>
      <c r="T384" s="2"/>
      <c r="AA384" s="6"/>
      <c r="AC384" s="2"/>
      <c r="AI384" s="7"/>
      <c r="AK384" s="2"/>
      <c r="AP384" s="79"/>
      <c r="AQ384" s="8"/>
    </row>
    <row r="385" spans="16:43">
      <c r="P385" s="4"/>
      <c r="R385" s="5"/>
      <c r="S385" s="3"/>
      <c r="T385" s="2"/>
      <c r="AA385" s="6"/>
      <c r="AC385" s="2"/>
      <c r="AI385" s="7"/>
      <c r="AK385" s="2"/>
      <c r="AP385" s="79"/>
      <c r="AQ385" s="8"/>
    </row>
    <row r="386" spans="16:43">
      <c r="P386" s="4"/>
      <c r="R386" s="5"/>
      <c r="S386" s="3"/>
      <c r="T386" s="2"/>
      <c r="AA386" s="6"/>
      <c r="AC386" s="2"/>
      <c r="AI386" s="7"/>
      <c r="AK386" s="2"/>
      <c r="AP386" s="79"/>
      <c r="AQ386" s="8"/>
    </row>
    <row r="387" spans="16:43">
      <c r="P387" s="4"/>
      <c r="R387" s="5"/>
      <c r="S387" s="3"/>
      <c r="T387" s="2"/>
      <c r="AA387" s="6"/>
      <c r="AC387" s="2"/>
      <c r="AI387" s="7"/>
      <c r="AK387" s="2"/>
      <c r="AP387" s="79"/>
      <c r="AQ387" s="8"/>
    </row>
    <row r="388" spans="16:43">
      <c r="P388" s="4"/>
      <c r="R388" s="5"/>
      <c r="S388" s="3"/>
      <c r="T388" s="2"/>
      <c r="AA388" s="6"/>
      <c r="AC388" s="2"/>
      <c r="AI388" s="7"/>
      <c r="AK388" s="2"/>
      <c r="AP388" s="79"/>
      <c r="AQ388" s="8"/>
    </row>
    <row r="389" spans="16:43">
      <c r="P389" s="4"/>
      <c r="R389" s="5"/>
      <c r="S389" s="3"/>
      <c r="T389" s="2"/>
      <c r="AA389" s="6"/>
      <c r="AC389" s="2"/>
      <c r="AI389" s="7"/>
      <c r="AK389" s="2"/>
      <c r="AP389" s="79"/>
      <c r="AQ389" s="8"/>
    </row>
    <row r="390" spans="16:43">
      <c r="P390" s="4"/>
      <c r="R390" s="5"/>
      <c r="S390" s="3"/>
      <c r="T390" s="2"/>
      <c r="AA390" s="6"/>
      <c r="AC390" s="2"/>
      <c r="AI390" s="7"/>
      <c r="AK390" s="2"/>
      <c r="AP390" s="79"/>
      <c r="AQ390" s="8"/>
    </row>
    <row r="391" spans="16:43">
      <c r="P391" s="4"/>
      <c r="R391" s="5"/>
      <c r="S391" s="3"/>
      <c r="T391" s="2"/>
      <c r="AA391" s="6"/>
      <c r="AC391" s="2"/>
      <c r="AI391" s="7"/>
      <c r="AK391" s="2"/>
      <c r="AP391" s="79"/>
      <c r="AQ391" s="8"/>
    </row>
    <row r="392" spans="16:43">
      <c r="P392" s="4"/>
      <c r="R392" s="5"/>
      <c r="S392" s="3"/>
      <c r="T392" s="2"/>
      <c r="AA392" s="6"/>
      <c r="AC392" s="2"/>
      <c r="AI392" s="7"/>
      <c r="AK392" s="2"/>
      <c r="AP392" s="79"/>
      <c r="AQ392" s="8"/>
    </row>
    <row r="393" spans="16:43">
      <c r="P393" s="4"/>
      <c r="R393" s="5"/>
      <c r="S393" s="3"/>
      <c r="T393" s="2"/>
      <c r="AA393" s="6"/>
      <c r="AC393" s="2"/>
      <c r="AI393" s="7"/>
      <c r="AK393" s="2"/>
      <c r="AP393" s="79"/>
      <c r="AQ393" s="8"/>
    </row>
    <row r="394" spans="16:43">
      <c r="P394" s="4"/>
      <c r="R394" s="5"/>
      <c r="S394" s="3"/>
      <c r="T394" s="2"/>
      <c r="AA394" s="6"/>
      <c r="AC394" s="2"/>
      <c r="AI394" s="7"/>
      <c r="AK394" s="2"/>
      <c r="AP394" s="79"/>
      <c r="AQ394" s="8"/>
    </row>
    <row r="395" spans="16:43">
      <c r="P395" s="4"/>
      <c r="R395" s="5"/>
      <c r="S395" s="3"/>
      <c r="T395" s="2"/>
      <c r="AA395" s="6"/>
      <c r="AC395" s="2"/>
      <c r="AI395" s="7"/>
      <c r="AK395" s="2"/>
      <c r="AP395" s="79"/>
      <c r="AQ395" s="8"/>
    </row>
    <row r="396" spans="16:43">
      <c r="P396" s="4"/>
      <c r="R396" s="5"/>
      <c r="S396" s="3"/>
      <c r="T396" s="2"/>
      <c r="AA396" s="6"/>
      <c r="AC396" s="2"/>
      <c r="AI396" s="7"/>
      <c r="AK396" s="2"/>
      <c r="AP396" s="79"/>
      <c r="AQ396" s="8"/>
    </row>
    <row r="397" spans="16:43">
      <c r="P397" s="4"/>
      <c r="R397" s="5"/>
      <c r="S397" s="3"/>
      <c r="T397" s="2"/>
      <c r="AA397" s="6"/>
      <c r="AC397" s="2"/>
      <c r="AI397" s="7"/>
      <c r="AK397" s="2"/>
      <c r="AP397" s="79"/>
      <c r="AQ397" s="8"/>
    </row>
    <row r="398" spans="16:43">
      <c r="P398" s="4"/>
      <c r="R398" s="5"/>
      <c r="S398" s="3"/>
      <c r="T398" s="2"/>
      <c r="AA398" s="6"/>
      <c r="AC398" s="2"/>
      <c r="AI398" s="7"/>
      <c r="AK398" s="2"/>
      <c r="AP398" s="79"/>
      <c r="AQ398" s="8"/>
    </row>
    <row r="399" spans="16:43">
      <c r="P399" s="4"/>
      <c r="R399" s="5"/>
      <c r="S399" s="3"/>
      <c r="T399" s="2"/>
      <c r="AA399" s="6"/>
      <c r="AC399" s="2"/>
      <c r="AI399" s="7"/>
      <c r="AK399" s="2"/>
      <c r="AP399" s="79"/>
      <c r="AQ399" s="8"/>
    </row>
    <row r="400" spans="16:43">
      <c r="P400" s="4"/>
      <c r="R400" s="5"/>
      <c r="S400" s="3"/>
      <c r="T400" s="2"/>
      <c r="AA400" s="6"/>
      <c r="AC400" s="2"/>
      <c r="AI400" s="7"/>
      <c r="AK400" s="2"/>
      <c r="AP400" s="79"/>
      <c r="AQ400" s="8"/>
    </row>
    <row r="401" spans="16:43">
      <c r="P401" s="4"/>
      <c r="R401" s="5"/>
      <c r="S401" s="3"/>
      <c r="T401" s="2"/>
      <c r="AA401" s="6"/>
      <c r="AC401" s="2"/>
      <c r="AI401" s="7"/>
      <c r="AK401" s="2"/>
      <c r="AP401" s="79"/>
      <c r="AQ401" s="8"/>
    </row>
    <row r="402" spans="16:43">
      <c r="P402" s="4"/>
      <c r="R402" s="5"/>
      <c r="S402" s="3"/>
      <c r="T402" s="2"/>
      <c r="AA402" s="6"/>
      <c r="AC402" s="2"/>
      <c r="AI402" s="7"/>
      <c r="AK402" s="2"/>
      <c r="AP402" s="79"/>
      <c r="AQ402" s="8"/>
    </row>
    <row r="403" spans="16:43">
      <c r="P403" s="4"/>
      <c r="R403" s="5"/>
      <c r="S403" s="3"/>
      <c r="T403" s="2"/>
      <c r="AA403" s="6"/>
      <c r="AC403" s="2"/>
      <c r="AI403" s="7"/>
      <c r="AK403" s="2"/>
      <c r="AP403" s="79"/>
      <c r="AQ403" s="8"/>
    </row>
    <row r="404" spans="16:43">
      <c r="P404" s="4"/>
      <c r="R404" s="5"/>
      <c r="S404" s="3"/>
      <c r="T404" s="2"/>
      <c r="AA404" s="6"/>
      <c r="AC404" s="2"/>
      <c r="AI404" s="7"/>
      <c r="AK404" s="2"/>
      <c r="AP404" s="79"/>
      <c r="AQ404" s="8"/>
    </row>
    <row r="405" spans="16:43">
      <c r="P405" s="4"/>
      <c r="R405" s="5"/>
      <c r="S405" s="3"/>
      <c r="T405" s="2"/>
      <c r="AA405" s="6"/>
      <c r="AC405" s="2"/>
      <c r="AI405" s="7"/>
      <c r="AK405" s="2"/>
      <c r="AP405" s="79"/>
      <c r="AQ405" s="8"/>
    </row>
    <row r="406" spans="16:43">
      <c r="P406" s="4"/>
      <c r="R406" s="5"/>
      <c r="S406" s="3"/>
      <c r="T406" s="2"/>
      <c r="AA406" s="6"/>
      <c r="AC406" s="2"/>
      <c r="AI406" s="7"/>
      <c r="AK406" s="2"/>
      <c r="AP406" s="79"/>
      <c r="AQ406" s="8"/>
    </row>
    <row r="407" spans="16:43">
      <c r="P407" s="4"/>
      <c r="R407" s="5"/>
      <c r="S407" s="3"/>
      <c r="T407" s="2"/>
      <c r="AA407" s="6"/>
      <c r="AC407" s="2"/>
      <c r="AI407" s="7"/>
      <c r="AK407" s="2"/>
      <c r="AP407" s="79"/>
      <c r="AQ407" s="8"/>
    </row>
    <row r="408" spans="16:43">
      <c r="P408" s="4"/>
      <c r="R408" s="5"/>
      <c r="S408" s="3"/>
      <c r="T408" s="2"/>
      <c r="AA408" s="6"/>
      <c r="AC408" s="2"/>
      <c r="AI408" s="7"/>
      <c r="AK408" s="2"/>
      <c r="AP408" s="79"/>
      <c r="AQ408" s="8"/>
    </row>
    <row r="409" spans="16:43">
      <c r="P409" s="4"/>
      <c r="R409" s="5"/>
      <c r="S409" s="3"/>
      <c r="T409" s="2"/>
      <c r="AA409" s="6"/>
      <c r="AC409" s="2"/>
      <c r="AI409" s="7"/>
      <c r="AK409" s="2"/>
      <c r="AP409" s="79"/>
      <c r="AQ409" s="8"/>
    </row>
    <row r="410" spans="16:43">
      <c r="P410" s="4"/>
      <c r="R410" s="5"/>
      <c r="S410" s="3"/>
      <c r="T410" s="2"/>
      <c r="AA410" s="6"/>
      <c r="AC410" s="2"/>
      <c r="AI410" s="7"/>
      <c r="AK410" s="2"/>
      <c r="AP410" s="79"/>
      <c r="AQ410" s="8"/>
    </row>
    <row r="411" spans="16:43">
      <c r="P411" s="4"/>
      <c r="R411" s="5"/>
      <c r="S411" s="3"/>
      <c r="T411" s="2"/>
      <c r="AA411" s="6"/>
      <c r="AC411" s="2"/>
      <c r="AI411" s="7"/>
      <c r="AK411" s="2"/>
      <c r="AP411" s="79"/>
      <c r="AQ411" s="8"/>
    </row>
    <row r="412" spans="16:43">
      <c r="P412" s="4"/>
      <c r="R412" s="5"/>
      <c r="S412" s="3"/>
      <c r="T412" s="2"/>
      <c r="AA412" s="6"/>
      <c r="AC412" s="2"/>
      <c r="AI412" s="7"/>
      <c r="AK412" s="2"/>
      <c r="AP412" s="79"/>
      <c r="AQ412" s="8"/>
    </row>
    <row r="413" spans="16:43">
      <c r="P413" s="4"/>
      <c r="R413" s="5"/>
      <c r="S413" s="3"/>
      <c r="T413" s="2"/>
      <c r="AA413" s="6"/>
      <c r="AC413" s="2"/>
      <c r="AI413" s="7"/>
      <c r="AK413" s="2"/>
      <c r="AP413" s="79"/>
      <c r="AQ413" s="8"/>
    </row>
    <row r="414" spans="16:43">
      <c r="P414" s="4"/>
      <c r="R414" s="5"/>
      <c r="S414" s="3"/>
      <c r="T414" s="2"/>
      <c r="AA414" s="6"/>
      <c r="AC414" s="2"/>
      <c r="AI414" s="7"/>
      <c r="AK414" s="2"/>
      <c r="AP414" s="79"/>
      <c r="AQ414" s="8"/>
    </row>
    <row r="415" spans="16:43">
      <c r="P415" s="4"/>
      <c r="R415" s="5"/>
      <c r="S415" s="3"/>
      <c r="T415" s="2"/>
      <c r="AA415" s="6"/>
      <c r="AC415" s="2"/>
      <c r="AI415" s="7"/>
      <c r="AK415" s="2"/>
      <c r="AP415" s="79"/>
      <c r="AQ415" s="8"/>
    </row>
    <row r="416" spans="16:43">
      <c r="P416" s="4"/>
      <c r="R416" s="5"/>
      <c r="S416" s="3"/>
      <c r="T416" s="2"/>
      <c r="AA416" s="6"/>
      <c r="AC416" s="2"/>
      <c r="AI416" s="7"/>
      <c r="AK416" s="2"/>
      <c r="AP416" s="79"/>
      <c r="AQ416" s="8"/>
    </row>
    <row r="417" spans="16:43">
      <c r="P417" s="4"/>
      <c r="R417" s="5"/>
      <c r="S417" s="3"/>
      <c r="T417" s="2"/>
      <c r="AA417" s="6"/>
      <c r="AC417" s="2"/>
      <c r="AI417" s="7"/>
      <c r="AK417" s="2"/>
      <c r="AP417" s="79"/>
      <c r="AQ417" s="8"/>
    </row>
    <row r="418" spans="16:43">
      <c r="P418" s="4"/>
      <c r="R418" s="5"/>
      <c r="S418" s="3"/>
      <c r="T418" s="2"/>
      <c r="AA418" s="6"/>
      <c r="AC418" s="2"/>
      <c r="AI418" s="7"/>
      <c r="AK418" s="2"/>
      <c r="AP418" s="79"/>
      <c r="AQ418" s="8"/>
    </row>
    <row r="419" spans="16:43">
      <c r="P419" s="4"/>
      <c r="R419" s="5"/>
      <c r="S419" s="3"/>
      <c r="T419" s="2"/>
      <c r="AA419" s="6"/>
      <c r="AC419" s="2"/>
      <c r="AI419" s="7"/>
      <c r="AK419" s="2"/>
      <c r="AP419" s="79"/>
      <c r="AQ419" s="8"/>
    </row>
    <row r="420" spans="16:43">
      <c r="P420" s="4"/>
      <c r="R420" s="5"/>
      <c r="S420" s="3"/>
      <c r="T420" s="2"/>
      <c r="AA420" s="6"/>
      <c r="AC420" s="2"/>
      <c r="AI420" s="7"/>
      <c r="AK420" s="2"/>
      <c r="AP420" s="79"/>
      <c r="AQ420" s="8"/>
    </row>
    <row r="421" spans="16:43">
      <c r="P421" s="4"/>
      <c r="R421" s="5"/>
      <c r="S421" s="3"/>
      <c r="T421" s="2"/>
      <c r="AA421" s="6"/>
      <c r="AC421" s="2"/>
      <c r="AI421" s="7"/>
      <c r="AK421" s="2"/>
      <c r="AP421" s="79"/>
      <c r="AQ421" s="8"/>
    </row>
    <row r="422" spans="16:43">
      <c r="P422" s="4"/>
      <c r="R422" s="5"/>
      <c r="S422" s="3"/>
      <c r="T422" s="2"/>
      <c r="AA422" s="6"/>
      <c r="AC422" s="2"/>
      <c r="AI422" s="7"/>
      <c r="AK422" s="2"/>
      <c r="AP422" s="79"/>
      <c r="AQ422" s="8"/>
    </row>
    <row r="423" spans="16:43">
      <c r="P423" s="4"/>
      <c r="R423" s="5"/>
      <c r="S423" s="3"/>
      <c r="T423" s="2"/>
      <c r="AA423" s="6"/>
      <c r="AC423" s="2"/>
      <c r="AI423" s="7"/>
      <c r="AK423" s="2"/>
      <c r="AP423" s="79"/>
      <c r="AQ423" s="8"/>
    </row>
    <row r="424" spans="16:43">
      <c r="P424" s="4"/>
      <c r="R424" s="5"/>
      <c r="S424" s="3"/>
      <c r="T424" s="2"/>
      <c r="AA424" s="6"/>
      <c r="AC424" s="2"/>
      <c r="AI424" s="7"/>
      <c r="AK424" s="2"/>
      <c r="AP424" s="79"/>
      <c r="AQ424" s="8"/>
    </row>
    <row r="425" spans="16:43">
      <c r="P425" s="4"/>
      <c r="R425" s="5"/>
      <c r="S425" s="3"/>
      <c r="T425" s="2"/>
      <c r="AA425" s="6"/>
      <c r="AC425" s="2"/>
      <c r="AI425" s="7"/>
      <c r="AK425" s="2"/>
      <c r="AP425" s="79"/>
      <c r="AQ425" s="8"/>
    </row>
    <row r="426" spans="16:43">
      <c r="P426" s="4"/>
      <c r="R426" s="5"/>
      <c r="S426" s="3"/>
      <c r="T426" s="2"/>
      <c r="AA426" s="6"/>
      <c r="AC426" s="2"/>
      <c r="AI426" s="7"/>
      <c r="AK426" s="2"/>
      <c r="AP426" s="79"/>
      <c r="AQ426" s="8"/>
    </row>
    <row r="427" spans="16:43">
      <c r="P427" s="4"/>
      <c r="R427" s="5"/>
      <c r="S427" s="3"/>
      <c r="T427" s="2"/>
      <c r="AA427" s="6"/>
      <c r="AC427" s="2"/>
      <c r="AI427" s="7"/>
      <c r="AK427" s="2"/>
      <c r="AP427" s="79"/>
      <c r="AQ427" s="8"/>
    </row>
    <row r="428" spans="16:43">
      <c r="P428" s="4"/>
      <c r="R428" s="5"/>
      <c r="S428" s="3"/>
      <c r="T428" s="2"/>
      <c r="AA428" s="6"/>
      <c r="AC428" s="2"/>
      <c r="AI428" s="7"/>
      <c r="AK428" s="2"/>
      <c r="AP428" s="79"/>
      <c r="AQ428" s="8"/>
    </row>
    <row r="429" spans="16:43">
      <c r="P429" s="4"/>
      <c r="R429" s="5"/>
      <c r="S429" s="3"/>
      <c r="T429" s="2"/>
      <c r="AA429" s="6"/>
      <c r="AC429" s="2"/>
      <c r="AI429" s="7"/>
      <c r="AK429" s="2"/>
      <c r="AP429" s="79"/>
      <c r="AQ429" s="8"/>
    </row>
    <row r="430" spans="16:43">
      <c r="P430" s="4"/>
      <c r="R430" s="5"/>
      <c r="S430" s="3"/>
      <c r="T430" s="2"/>
      <c r="AA430" s="6"/>
      <c r="AC430" s="2"/>
      <c r="AI430" s="7"/>
      <c r="AK430" s="2"/>
      <c r="AP430" s="79"/>
      <c r="AQ430" s="8"/>
    </row>
    <row r="431" spans="16:43">
      <c r="P431" s="4"/>
      <c r="R431" s="5"/>
      <c r="S431" s="3"/>
      <c r="T431" s="2"/>
      <c r="AA431" s="6"/>
      <c r="AC431" s="2"/>
      <c r="AI431" s="7"/>
      <c r="AK431" s="2"/>
      <c r="AP431" s="79"/>
      <c r="AQ431" s="8"/>
    </row>
    <row r="432" spans="16:43">
      <c r="P432" s="4"/>
      <c r="R432" s="5"/>
      <c r="S432" s="3"/>
      <c r="T432" s="2"/>
      <c r="AA432" s="6"/>
      <c r="AC432" s="2"/>
      <c r="AI432" s="7"/>
      <c r="AK432" s="2"/>
      <c r="AP432" s="79"/>
      <c r="AQ432" s="8"/>
    </row>
    <row r="433" spans="16:43">
      <c r="P433" s="4"/>
      <c r="R433" s="5"/>
      <c r="S433" s="3"/>
      <c r="T433" s="2"/>
      <c r="AA433" s="6"/>
      <c r="AC433" s="2"/>
      <c r="AI433" s="7"/>
      <c r="AK433" s="2"/>
      <c r="AP433" s="79"/>
      <c r="AQ433" s="8"/>
    </row>
    <row r="434" spans="16:43">
      <c r="P434" s="4"/>
      <c r="R434" s="5"/>
      <c r="S434" s="3"/>
      <c r="T434" s="2"/>
      <c r="AA434" s="6"/>
      <c r="AC434" s="2"/>
      <c r="AI434" s="7"/>
      <c r="AK434" s="2"/>
      <c r="AP434" s="79"/>
      <c r="AQ434" s="8"/>
    </row>
    <row r="435" spans="16:43">
      <c r="P435" s="4"/>
      <c r="R435" s="5"/>
      <c r="S435" s="3"/>
      <c r="T435" s="2"/>
      <c r="AA435" s="6"/>
      <c r="AC435" s="2"/>
      <c r="AI435" s="7"/>
      <c r="AK435" s="2"/>
      <c r="AP435" s="79"/>
      <c r="AQ435" s="8"/>
    </row>
    <row r="436" spans="16:43">
      <c r="P436" s="4"/>
      <c r="R436" s="5"/>
      <c r="S436" s="3"/>
      <c r="T436" s="2"/>
      <c r="AA436" s="6"/>
      <c r="AC436" s="2"/>
      <c r="AI436" s="7"/>
      <c r="AK436" s="2"/>
      <c r="AP436" s="79"/>
      <c r="AQ436" s="8"/>
    </row>
    <row r="437" spans="16:43">
      <c r="P437" s="4"/>
      <c r="R437" s="5"/>
      <c r="S437" s="3"/>
      <c r="T437" s="2"/>
      <c r="AA437" s="6"/>
      <c r="AC437" s="2"/>
      <c r="AI437" s="7"/>
      <c r="AK437" s="2"/>
      <c r="AP437" s="79"/>
      <c r="AQ437" s="8"/>
    </row>
    <row r="438" spans="16:43">
      <c r="P438" s="4"/>
      <c r="R438" s="5"/>
      <c r="S438" s="3"/>
      <c r="T438" s="2"/>
      <c r="AA438" s="6"/>
      <c r="AC438" s="2"/>
      <c r="AI438" s="7"/>
      <c r="AK438" s="2"/>
      <c r="AP438" s="79"/>
      <c r="AQ438" s="8"/>
    </row>
    <row r="439" spans="16:43">
      <c r="P439" s="4"/>
      <c r="R439" s="5"/>
      <c r="S439" s="3"/>
      <c r="T439" s="2"/>
      <c r="AA439" s="6"/>
      <c r="AC439" s="2"/>
      <c r="AI439" s="7"/>
      <c r="AK439" s="2"/>
      <c r="AP439" s="79"/>
      <c r="AQ439" s="8"/>
    </row>
    <row r="440" spans="16:43">
      <c r="P440" s="4"/>
      <c r="R440" s="5"/>
      <c r="S440" s="3"/>
      <c r="T440" s="2"/>
      <c r="AA440" s="6"/>
      <c r="AC440" s="2"/>
      <c r="AI440" s="7"/>
      <c r="AK440" s="2"/>
      <c r="AP440" s="79"/>
      <c r="AQ440" s="8"/>
    </row>
    <row r="441" spans="16:43">
      <c r="P441" s="4"/>
      <c r="R441" s="5"/>
      <c r="S441" s="3"/>
      <c r="T441" s="2"/>
      <c r="AA441" s="6"/>
      <c r="AC441" s="2"/>
      <c r="AI441" s="7"/>
      <c r="AK441" s="2"/>
      <c r="AP441" s="79"/>
      <c r="AQ441" s="8"/>
    </row>
    <row r="442" spans="16:43">
      <c r="P442" s="4"/>
      <c r="R442" s="5"/>
      <c r="S442" s="3"/>
      <c r="T442" s="2"/>
      <c r="AA442" s="6"/>
      <c r="AC442" s="2"/>
      <c r="AI442" s="7"/>
      <c r="AK442" s="2"/>
      <c r="AP442" s="79"/>
      <c r="AQ442" s="8"/>
    </row>
    <row r="443" spans="16:43">
      <c r="P443" s="4"/>
      <c r="R443" s="5"/>
      <c r="S443" s="3"/>
      <c r="T443" s="2"/>
      <c r="AA443" s="6"/>
      <c r="AC443" s="2"/>
      <c r="AI443" s="7"/>
      <c r="AK443" s="2"/>
      <c r="AP443" s="79"/>
      <c r="AQ443" s="8"/>
    </row>
    <row r="444" spans="16:43">
      <c r="P444" s="4"/>
      <c r="R444" s="5"/>
      <c r="S444" s="3"/>
      <c r="T444" s="2"/>
      <c r="AA444" s="6"/>
      <c r="AC444" s="2"/>
      <c r="AI444" s="7"/>
      <c r="AK444" s="2"/>
      <c r="AP444" s="79"/>
      <c r="AQ444" s="8"/>
    </row>
    <row r="445" spans="16:43">
      <c r="P445" s="4"/>
      <c r="R445" s="5"/>
      <c r="S445" s="3"/>
      <c r="T445" s="2"/>
      <c r="AA445" s="6"/>
      <c r="AC445" s="2"/>
      <c r="AI445" s="7"/>
      <c r="AK445" s="2"/>
      <c r="AP445" s="79"/>
      <c r="AQ445" s="8"/>
    </row>
    <row r="446" spans="16:43">
      <c r="P446" s="4"/>
      <c r="R446" s="5"/>
      <c r="S446" s="3"/>
      <c r="T446" s="2"/>
      <c r="AA446" s="6"/>
      <c r="AC446" s="2"/>
      <c r="AI446" s="7"/>
      <c r="AK446" s="2"/>
      <c r="AP446" s="79"/>
      <c r="AQ446" s="8"/>
    </row>
    <row r="447" spans="16:43">
      <c r="P447" s="4"/>
      <c r="R447" s="5"/>
      <c r="S447" s="3"/>
      <c r="T447" s="2"/>
      <c r="AA447" s="6"/>
      <c r="AC447" s="2"/>
      <c r="AI447" s="7"/>
      <c r="AK447" s="2"/>
      <c r="AP447" s="79"/>
      <c r="AQ447" s="8"/>
    </row>
    <row r="448" spans="16:43">
      <c r="P448" s="4"/>
      <c r="R448" s="5"/>
      <c r="S448" s="3"/>
      <c r="T448" s="2"/>
      <c r="AA448" s="6"/>
      <c r="AC448" s="2"/>
      <c r="AI448" s="7"/>
      <c r="AK448" s="2"/>
      <c r="AP448" s="79"/>
      <c r="AQ448" s="8"/>
    </row>
    <row r="449" spans="16:43">
      <c r="P449" s="4"/>
      <c r="R449" s="5"/>
      <c r="S449" s="3"/>
      <c r="T449" s="2"/>
      <c r="AA449" s="6"/>
      <c r="AC449" s="2"/>
      <c r="AI449" s="7"/>
      <c r="AK449" s="2"/>
      <c r="AP449" s="79"/>
      <c r="AQ449" s="8"/>
    </row>
    <row r="450" spans="16:43">
      <c r="P450" s="4"/>
      <c r="R450" s="5"/>
      <c r="S450" s="3"/>
      <c r="T450" s="2"/>
      <c r="AA450" s="6"/>
      <c r="AC450" s="2"/>
      <c r="AI450" s="7"/>
      <c r="AK450" s="2"/>
      <c r="AP450" s="79"/>
      <c r="AQ450" s="8"/>
    </row>
    <row r="451" spans="16:43">
      <c r="P451" s="4"/>
      <c r="R451" s="5"/>
      <c r="S451" s="3"/>
      <c r="T451" s="2"/>
      <c r="AA451" s="6"/>
      <c r="AC451" s="2"/>
      <c r="AI451" s="7"/>
      <c r="AK451" s="2"/>
      <c r="AP451" s="79"/>
      <c r="AQ451" s="8"/>
    </row>
    <row r="452" spans="16:43">
      <c r="P452" s="4"/>
      <c r="R452" s="5"/>
      <c r="S452" s="3"/>
      <c r="T452" s="2"/>
      <c r="AA452" s="6"/>
      <c r="AC452" s="2"/>
      <c r="AI452" s="7"/>
      <c r="AK452" s="2"/>
      <c r="AP452" s="79"/>
      <c r="AQ452" s="8"/>
    </row>
    <row r="453" spans="16:43">
      <c r="P453" s="4"/>
      <c r="R453" s="5"/>
      <c r="S453" s="3"/>
      <c r="T453" s="2"/>
      <c r="AA453" s="6"/>
      <c r="AC453" s="2"/>
      <c r="AI453" s="7"/>
      <c r="AK453" s="2"/>
      <c r="AP453" s="79"/>
      <c r="AQ453" s="8"/>
    </row>
    <row r="454" spans="16:43">
      <c r="P454" s="4"/>
      <c r="R454" s="5"/>
      <c r="S454" s="3"/>
      <c r="T454" s="2"/>
      <c r="AA454" s="6"/>
      <c r="AC454" s="2"/>
      <c r="AI454" s="7"/>
      <c r="AK454" s="2"/>
      <c r="AP454" s="79"/>
      <c r="AQ454" s="8"/>
    </row>
    <row r="455" spans="16:43">
      <c r="P455" s="4"/>
      <c r="R455" s="5"/>
      <c r="S455" s="3"/>
      <c r="T455" s="2"/>
      <c r="AA455" s="6"/>
      <c r="AC455" s="2"/>
      <c r="AI455" s="7"/>
      <c r="AK455" s="2"/>
      <c r="AP455" s="79"/>
      <c r="AQ455" s="8"/>
    </row>
    <row r="456" spans="16:43">
      <c r="P456" s="4"/>
      <c r="R456" s="5"/>
      <c r="S456" s="3"/>
      <c r="T456" s="2"/>
      <c r="AA456" s="6"/>
      <c r="AC456" s="2"/>
      <c r="AI456" s="7"/>
      <c r="AK456" s="2"/>
      <c r="AP456" s="79"/>
      <c r="AQ456" s="8"/>
    </row>
    <row r="457" spans="16:43">
      <c r="P457" s="4"/>
      <c r="R457" s="5"/>
      <c r="S457" s="3"/>
      <c r="T457" s="2"/>
      <c r="AA457" s="6"/>
      <c r="AC457" s="2"/>
      <c r="AI457" s="7"/>
      <c r="AK457" s="2"/>
      <c r="AP457" s="79"/>
      <c r="AQ457" s="8"/>
    </row>
    <row r="458" spans="16:43">
      <c r="P458" s="4"/>
      <c r="R458" s="5"/>
      <c r="S458" s="3"/>
      <c r="T458" s="2"/>
      <c r="AA458" s="6"/>
      <c r="AC458" s="2"/>
      <c r="AI458" s="7"/>
      <c r="AK458" s="2"/>
      <c r="AP458" s="79"/>
      <c r="AQ458" s="8"/>
    </row>
    <row r="459" spans="16:43">
      <c r="P459" s="4"/>
      <c r="R459" s="5"/>
      <c r="S459" s="3"/>
      <c r="T459" s="2"/>
      <c r="AA459" s="6"/>
      <c r="AC459" s="2"/>
      <c r="AI459" s="7"/>
      <c r="AK459" s="2"/>
      <c r="AP459" s="79"/>
      <c r="AQ459" s="8"/>
    </row>
    <row r="460" spans="16:43">
      <c r="P460" s="4"/>
      <c r="R460" s="5"/>
      <c r="S460" s="3"/>
      <c r="T460" s="2"/>
      <c r="AA460" s="6"/>
      <c r="AC460" s="2"/>
      <c r="AI460" s="7"/>
      <c r="AK460" s="2"/>
      <c r="AP460" s="79"/>
      <c r="AQ460" s="8"/>
    </row>
    <row r="461" spans="16:43">
      <c r="P461" s="4"/>
      <c r="R461" s="5"/>
      <c r="S461" s="3"/>
      <c r="T461" s="2"/>
      <c r="AA461" s="6"/>
      <c r="AC461" s="2"/>
      <c r="AI461" s="7"/>
      <c r="AK461" s="2"/>
      <c r="AP461" s="79"/>
      <c r="AQ461" s="8"/>
    </row>
    <row r="462" spans="16:43">
      <c r="P462" s="4"/>
      <c r="R462" s="5"/>
      <c r="S462" s="3"/>
      <c r="T462" s="2"/>
      <c r="AA462" s="6"/>
      <c r="AC462" s="2"/>
      <c r="AI462" s="7"/>
      <c r="AK462" s="2"/>
      <c r="AP462" s="79"/>
      <c r="AQ462" s="8"/>
    </row>
    <row r="463" spans="16:43">
      <c r="P463" s="4"/>
      <c r="R463" s="5"/>
      <c r="S463" s="3"/>
      <c r="T463" s="2"/>
      <c r="AA463" s="6"/>
      <c r="AC463" s="2"/>
      <c r="AI463" s="7"/>
      <c r="AK463" s="2"/>
      <c r="AP463" s="79"/>
      <c r="AQ463" s="8"/>
    </row>
    <row r="464" spans="16:43">
      <c r="P464" s="4"/>
      <c r="R464" s="5"/>
      <c r="S464" s="3"/>
      <c r="T464" s="2"/>
      <c r="AA464" s="6"/>
      <c r="AC464" s="2"/>
      <c r="AI464" s="7"/>
      <c r="AK464" s="2"/>
      <c r="AP464" s="79"/>
      <c r="AQ464" s="8"/>
    </row>
    <row r="465" spans="16:43">
      <c r="P465" s="4"/>
      <c r="R465" s="5"/>
      <c r="S465" s="3"/>
      <c r="T465" s="2"/>
      <c r="AA465" s="6"/>
      <c r="AC465" s="2"/>
      <c r="AI465" s="7"/>
      <c r="AK465" s="2"/>
      <c r="AP465" s="79"/>
      <c r="AQ465" s="8"/>
    </row>
    <row r="466" spans="16:43">
      <c r="P466" s="4"/>
      <c r="R466" s="5"/>
      <c r="S466" s="3"/>
      <c r="T466" s="2"/>
      <c r="AA466" s="6"/>
      <c r="AC466" s="2"/>
      <c r="AI466" s="7"/>
      <c r="AK466" s="2"/>
      <c r="AP466" s="79"/>
      <c r="AQ466" s="8"/>
    </row>
    <row r="467" spans="16:43">
      <c r="P467" s="4"/>
      <c r="R467" s="5"/>
      <c r="S467" s="3"/>
      <c r="T467" s="2"/>
      <c r="AA467" s="6"/>
      <c r="AC467" s="2"/>
      <c r="AI467" s="7"/>
      <c r="AK467" s="2"/>
      <c r="AP467" s="79"/>
      <c r="AQ467" s="8"/>
    </row>
    <row r="468" spans="16:43">
      <c r="P468" s="4"/>
      <c r="R468" s="5"/>
      <c r="S468" s="3"/>
      <c r="T468" s="2"/>
      <c r="AA468" s="6"/>
      <c r="AC468" s="2"/>
      <c r="AI468" s="7"/>
      <c r="AK468" s="2"/>
      <c r="AP468" s="79"/>
      <c r="AQ468" s="8"/>
    </row>
    <row r="469" spans="16:43">
      <c r="P469" s="4"/>
      <c r="R469" s="5"/>
      <c r="S469" s="3"/>
      <c r="T469" s="2"/>
      <c r="AA469" s="6"/>
      <c r="AC469" s="2"/>
      <c r="AI469" s="7"/>
      <c r="AK469" s="2"/>
      <c r="AP469" s="79"/>
      <c r="AQ469" s="8"/>
    </row>
    <row r="470" spans="16:43">
      <c r="P470" s="4"/>
      <c r="R470" s="5"/>
      <c r="S470" s="3"/>
      <c r="T470" s="2"/>
      <c r="AA470" s="6"/>
      <c r="AC470" s="2"/>
      <c r="AI470" s="7"/>
      <c r="AK470" s="2"/>
      <c r="AP470" s="79"/>
      <c r="AQ470" s="8"/>
    </row>
    <row r="471" spans="16:43">
      <c r="P471" s="4"/>
      <c r="R471" s="5"/>
      <c r="S471" s="3"/>
      <c r="T471" s="2"/>
      <c r="AA471" s="6"/>
      <c r="AC471" s="2"/>
      <c r="AI471" s="7"/>
      <c r="AK471" s="2"/>
      <c r="AP471" s="79"/>
      <c r="AQ471" s="8"/>
    </row>
    <row r="472" spans="16:43">
      <c r="P472" s="4"/>
      <c r="R472" s="5"/>
      <c r="S472" s="3"/>
      <c r="T472" s="2"/>
      <c r="AA472" s="6"/>
      <c r="AC472" s="2"/>
      <c r="AI472" s="7"/>
      <c r="AK472" s="2"/>
      <c r="AP472" s="79"/>
      <c r="AQ472" s="8"/>
    </row>
    <row r="473" spans="16:43">
      <c r="P473" s="4"/>
      <c r="R473" s="5"/>
      <c r="S473" s="3"/>
      <c r="T473" s="2"/>
      <c r="AA473" s="6"/>
      <c r="AC473" s="2"/>
      <c r="AI473" s="7"/>
      <c r="AK473" s="2"/>
      <c r="AP473" s="79"/>
      <c r="AQ473" s="8"/>
    </row>
    <row r="474" spans="16:43">
      <c r="P474" s="4"/>
      <c r="R474" s="5"/>
      <c r="S474" s="3"/>
      <c r="T474" s="2"/>
      <c r="AA474" s="6"/>
      <c r="AC474" s="2"/>
      <c r="AI474" s="7"/>
      <c r="AK474" s="2"/>
      <c r="AP474" s="79"/>
      <c r="AQ474" s="8"/>
    </row>
    <row r="475" spans="16:43">
      <c r="P475" s="4"/>
      <c r="R475" s="5"/>
      <c r="S475" s="3"/>
      <c r="T475" s="2"/>
      <c r="AA475" s="6"/>
      <c r="AC475" s="2"/>
      <c r="AI475" s="7"/>
      <c r="AK475" s="2"/>
      <c r="AP475" s="79"/>
      <c r="AQ475" s="8"/>
    </row>
    <row r="476" spans="16:43">
      <c r="P476" s="4"/>
      <c r="R476" s="5"/>
      <c r="S476" s="3"/>
      <c r="T476" s="2"/>
      <c r="AA476" s="6"/>
      <c r="AC476" s="2"/>
      <c r="AI476" s="7"/>
      <c r="AK476" s="2"/>
      <c r="AP476" s="79"/>
      <c r="AQ476" s="8"/>
    </row>
    <row r="477" spans="16:43">
      <c r="P477" s="4"/>
      <c r="R477" s="5"/>
      <c r="S477" s="3"/>
      <c r="T477" s="2"/>
      <c r="AA477" s="6"/>
      <c r="AC477" s="2"/>
      <c r="AI477" s="7"/>
      <c r="AK477" s="2"/>
      <c r="AP477" s="79"/>
      <c r="AQ477" s="8"/>
    </row>
    <row r="478" spans="16:43">
      <c r="P478" s="4"/>
      <c r="R478" s="5"/>
      <c r="S478" s="3"/>
      <c r="T478" s="2"/>
      <c r="AA478" s="6"/>
      <c r="AC478" s="2"/>
      <c r="AI478" s="7"/>
      <c r="AK478" s="2"/>
      <c r="AP478" s="79"/>
      <c r="AQ478" s="8"/>
    </row>
    <row r="479" spans="16:43">
      <c r="P479" s="4"/>
      <c r="R479" s="5"/>
      <c r="S479" s="3"/>
      <c r="T479" s="2"/>
      <c r="AA479" s="6"/>
      <c r="AC479" s="2"/>
      <c r="AI479" s="7"/>
      <c r="AK479" s="2"/>
      <c r="AP479" s="79"/>
      <c r="AQ479" s="8"/>
    </row>
    <row r="480" spans="16:43">
      <c r="P480" s="4"/>
      <c r="R480" s="5"/>
      <c r="S480" s="3"/>
      <c r="T480" s="2"/>
      <c r="AA480" s="6"/>
      <c r="AC480" s="2"/>
      <c r="AI480" s="7"/>
      <c r="AK480" s="2"/>
      <c r="AP480" s="79"/>
      <c r="AQ480" s="8"/>
    </row>
    <row r="481" spans="16:43">
      <c r="P481" s="4"/>
      <c r="R481" s="5"/>
      <c r="S481" s="3"/>
      <c r="T481" s="2"/>
      <c r="AA481" s="6"/>
      <c r="AC481" s="2"/>
      <c r="AI481" s="7"/>
      <c r="AK481" s="2"/>
      <c r="AP481" s="79"/>
      <c r="AQ481" s="8"/>
    </row>
    <row r="482" spans="16:43">
      <c r="P482" s="4"/>
      <c r="R482" s="5"/>
      <c r="S482" s="3"/>
      <c r="T482" s="2"/>
      <c r="AA482" s="6"/>
      <c r="AC482" s="2"/>
      <c r="AI482" s="7"/>
      <c r="AK482" s="2"/>
      <c r="AP482" s="79"/>
      <c r="AQ482" s="8"/>
    </row>
    <row r="483" spans="16:43">
      <c r="P483" s="4"/>
      <c r="R483" s="5"/>
      <c r="S483" s="3"/>
      <c r="T483" s="2"/>
      <c r="AA483" s="6"/>
      <c r="AC483" s="2"/>
      <c r="AI483" s="7"/>
      <c r="AK483" s="2"/>
      <c r="AP483" s="79"/>
      <c r="AQ483" s="8"/>
    </row>
    <row r="484" spans="16:43">
      <c r="P484" s="4"/>
      <c r="R484" s="5"/>
      <c r="S484" s="3"/>
      <c r="T484" s="2"/>
      <c r="AA484" s="6"/>
      <c r="AC484" s="2"/>
      <c r="AI484" s="7"/>
      <c r="AK484" s="2"/>
      <c r="AP484" s="79"/>
      <c r="AQ484" s="8"/>
    </row>
    <row r="485" spans="16:43">
      <c r="P485" s="4"/>
      <c r="R485" s="5"/>
      <c r="S485" s="3"/>
      <c r="T485" s="2"/>
      <c r="AA485" s="6"/>
      <c r="AC485" s="2"/>
      <c r="AI485" s="7"/>
      <c r="AK485" s="2"/>
      <c r="AP485" s="79"/>
      <c r="AQ485" s="8"/>
    </row>
    <row r="486" spans="16:43">
      <c r="P486" s="4"/>
      <c r="R486" s="5"/>
      <c r="S486" s="3"/>
      <c r="T486" s="2"/>
      <c r="AA486" s="6"/>
      <c r="AC486" s="2"/>
      <c r="AI486" s="7"/>
      <c r="AK486" s="2"/>
      <c r="AP486" s="79"/>
      <c r="AQ486" s="8"/>
    </row>
    <row r="487" spans="16:43">
      <c r="P487" s="4"/>
      <c r="R487" s="5"/>
      <c r="S487" s="3"/>
      <c r="T487" s="2"/>
      <c r="AA487" s="6"/>
      <c r="AC487" s="2"/>
      <c r="AI487" s="7"/>
      <c r="AK487" s="2"/>
      <c r="AP487" s="79"/>
      <c r="AQ487" s="8"/>
    </row>
    <row r="488" spans="16:43">
      <c r="P488" s="4"/>
      <c r="R488" s="5"/>
      <c r="S488" s="3"/>
      <c r="T488" s="2"/>
      <c r="AA488" s="6"/>
      <c r="AC488" s="2"/>
      <c r="AI488" s="7"/>
      <c r="AK488" s="2"/>
      <c r="AP488" s="79"/>
      <c r="AQ488" s="8"/>
    </row>
    <row r="489" spans="16:43">
      <c r="P489" s="4"/>
      <c r="R489" s="5"/>
      <c r="S489" s="3"/>
      <c r="T489" s="2"/>
      <c r="AA489" s="6"/>
      <c r="AC489" s="2"/>
      <c r="AI489" s="7"/>
      <c r="AK489" s="2"/>
      <c r="AP489" s="79"/>
      <c r="AQ489" s="8"/>
    </row>
    <row r="490" spans="16:43">
      <c r="P490" s="4"/>
      <c r="R490" s="5"/>
      <c r="S490" s="3"/>
      <c r="T490" s="2"/>
      <c r="AA490" s="6"/>
      <c r="AC490" s="2"/>
      <c r="AI490" s="7"/>
      <c r="AK490" s="2"/>
      <c r="AP490" s="79"/>
      <c r="AQ490" s="8"/>
    </row>
    <row r="491" spans="16:43">
      <c r="P491" s="4"/>
      <c r="R491" s="5"/>
      <c r="S491" s="3"/>
      <c r="T491" s="2"/>
      <c r="AA491" s="6"/>
      <c r="AC491" s="2"/>
      <c r="AI491" s="7"/>
      <c r="AK491" s="2"/>
      <c r="AP491" s="79"/>
      <c r="AQ491" s="8"/>
    </row>
    <row r="492" spans="16:43">
      <c r="P492" s="4"/>
      <c r="R492" s="5"/>
      <c r="S492" s="3"/>
      <c r="T492" s="2"/>
      <c r="AA492" s="6"/>
      <c r="AC492" s="2"/>
      <c r="AI492" s="7"/>
      <c r="AK492" s="2"/>
      <c r="AP492" s="79"/>
      <c r="AQ492" s="8"/>
    </row>
    <row r="493" spans="16:43">
      <c r="P493" s="4"/>
      <c r="R493" s="5"/>
      <c r="S493" s="3"/>
      <c r="T493" s="2"/>
      <c r="AA493" s="6"/>
      <c r="AC493" s="2"/>
      <c r="AI493" s="7"/>
      <c r="AK493" s="2"/>
      <c r="AP493" s="79"/>
      <c r="AQ493" s="8"/>
    </row>
    <row r="494" spans="16:43">
      <c r="P494" s="4"/>
      <c r="R494" s="5"/>
      <c r="S494" s="3"/>
      <c r="T494" s="2"/>
      <c r="AA494" s="6"/>
      <c r="AC494" s="2"/>
      <c r="AI494" s="7"/>
      <c r="AK494" s="2"/>
      <c r="AP494" s="79"/>
      <c r="AQ494" s="8"/>
    </row>
    <row r="495" spans="16:43">
      <c r="P495" s="4"/>
      <c r="R495" s="5"/>
      <c r="S495" s="3"/>
      <c r="T495" s="2"/>
      <c r="AA495" s="6"/>
      <c r="AC495" s="2"/>
      <c r="AI495" s="7"/>
      <c r="AK495" s="2"/>
      <c r="AP495" s="79"/>
      <c r="AQ495" s="8"/>
    </row>
    <row r="496" spans="16:43">
      <c r="P496" s="4"/>
      <c r="R496" s="5"/>
      <c r="S496" s="3"/>
      <c r="T496" s="2"/>
      <c r="AA496" s="6"/>
      <c r="AC496" s="2"/>
      <c r="AI496" s="7"/>
      <c r="AK496" s="2"/>
      <c r="AP496" s="79"/>
      <c r="AQ496" s="8"/>
    </row>
    <row r="497" spans="16:43">
      <c r="P497" s="4"/>
      <c r="R497" s="5"/>
      <c r="S497" s="3"/>
      <c r="T497" s="2"/>
      <c r="AA497" s="6"/>
      <c r="AC497" s="2"/>
      <c r="AI497" s="7"/>
      <c r="AK497" s="2"/>
      <c r="AP497" s="79"/>
      <c r="AQ497" s="8"/>
    </row>
    <row r="498" spans="16:43">
      <c r="P498" s="4"/>
      <c r="R498" s="5"/>
      <c r="S498" s="3"/>
      <c r="T498" s="2"/>
      <c r="AA498" s="6"/>
      <c r="AC498" s="2"/>
      <c r="AI498" s="7"/>
      <c r="AK498" s="2"/>
      <c r="AP498" s="79"/>
      <c r="AQ498" s="8"/>
    </row>
    <row r="499" spans="16:43">
      <c r="P499" s="4"/>
      <c r="R499" s="5"/>
      <c r="S499" s="3"/>
      <c r="T499" s="2"/>
      <c r="AA499" s="6"/>
      <c r="AC499" s="2"/>
      <c r="AI499" s="7"/>
      <c r="AK499" s="2"/>
      <c r="AP499" s="79"/>
      <c r="AQ499" s="8"/>
    </row>
    <row r="500" spans="16:43">
      <c r="P500" s="4"/>
      <c r="R500" s="5"/>
      <c r="S500" s="3"/>
      <c r="T500" s="2"/>
      <c r="AA500" s="6"/>
      <c r="AC500" s="2"/>
      <c r="AI500" s="7"/>
      <c r="AK500" s="2"/>
      <c r="AP500" s="79"/>
      <c r="AQ500" s="8"/>
    </row>
    <row r="501" spans="16:43">
      <c r="P501" s="4"/>
      <c r="R501" s="5"/>
      <c r="S501" s="3"/>
      <c r="T501" s="2"/>
      <c r="AA501" s="6"/>
      <c r="AC501" s="2"/>
      <c r="AI501" s="7"/>
      <c r="AK501" s="2"/>
      <c r="AP501" s="79"/>
      <c r="AQ501" s="8"/>
    </row>
  </sheetData>
  <mergeCells count="25">
    <mergeCell ref="AG10:AG11"/>
    <mergeCell ref="E9:Q9"/>
    <mergeCell ref="R9:AD9"/>
    <mergeCell ref="AE9:AP9"/>
    <mergeCell ref="R10:T10"/>
    <mergeCell ref="AN10:AP10"/>
    <mergeCell ref="U10:W10"/>
    <mergeCell ref="X10:Z10"/>
    <mergeCell ref="AA10:AC10"/>
    <mergeCell ref="AD10:AD11"/>
    <mergeCell ref="AH10:AJ10"/>
    <mergeCell ref="AK10:AM10"/>
    <mergeCell ref="AE10:AE11"/>
    <mergeCell ref="N10:N11"/>
    <mergeCell ref="O10:O11"/>
    <mergeCell ref="B8:C8"/>
    <mergeCell ref="P10:P11"/>
    <mergeCell ref="Q10:Q11"/>
    <mergeCell ref="AF10:AF11"/>
    <mergeCell ref="E10:E11"/>
    <mergeCell ref="F10:F11"/>
    <mergeCell ref="G10:G11"/>
    <mergeCell ref="H10:H11"/>
    <mergeCell ref="J10:M10"/>
    <mergeCell ref="I10:I11"/>
  </mergeCells>
  <conditionalFormatting sqref="Q218:Q279 Q215 AD10:AD11">
    <cfRule type="cellIs" dxfId="1093" priority="3427" stopIfTrue="1" operator="lessThan">
      <formula>0</formula>
    </cfRule>
  </conditionalFormatting>
  <conditionalFormatting sqref="Q204 Q209:Q214">
    <cfRule type="cellIs" dxfId="1092" priority="2957" stopIfTrue="1" operator="lessThan">
      <formula>0</formula>
    </cfRule>
  </conditionalFormatting>
  <conditionalFormatting sqref="R203:AD203 AH203:AP203">
    <cfRule type="cellIs" dxfId="1091" priority="2659" stopIfTrue="1" operator="lessThan">
      <formula>0</formula>
    </cfRule>
  </conditionalFormatting>
  <conditionalFormatting sqref="AD203:AF203 S203:T203 L203:Q203">
    <cfRule type="cellIs" dxfId="1090" priority="2660" stopIfTrue="1" operator="lessThan">
      <formula>0</formula>
    </cfRule>
  </conditionalFormatting>
  <conditionalFormatting sqref="J203:K203">
    <cfRule type="cellIs" dxfId="1089" priority="2534" stopIfTrue="1" operator="lessThan">
      <formula>0</formula>
    </cfRule>
  </conditionalFormatting>
  <conditionalFormatting sqref="F203">
    <cfRule type="expression" dxfId="1088" priority="2308">
      <formula>$H203&lt;&gt;"--"</formula>
    </cfRule>
  </conditionalFormatting>
  <conditionalFormatting sqref="AG15 AD14:AF14 R136:AD136 AH159:AJ159 AD159 R182:AD182 AG17 H14:Q14 AH35:AP35 AH182:AP182 AH136:AP136 AL41:AP42 V42:Z42 AB40:AC42 AF42:AJ42 S39:T42 S51:T51 AB51:AC51 V18:W18 AB18:AC18 AO18:AP18 V44:W44 R60:AD62 AH60:AP60 R107:AD107 AH107:AP107 R142:AD142 AH142:AP142 V123:Z123 S123:T123 AB123:AC123 AO123:AP123 V111:Z111 S111:T111 AI121:AM121 AF121:AG121 AB111:AC111 AO111:AP111 V39:W41 AG20 AF40:AF41 AK40:AP40 AF69 AF123 AF111 AI123:AJ123 S35:T35 R85:AD85 AH85:AP85 AK39:AM39 V120:Z121 S120:T121 AB120:AC121 AO120:AP121 AF120 AG154 AK154:AM154 AI149:AJ149 AK22:AM22 AG22 AO81:AP83 AB81:AC83 AF81:AF83 S81:T83 V81:Z83 AK46 AG44:AK44 AK24:AM24 AF24:AG24 AF18:AM18 AF51:AM51 AG26:AG28 AH26:AM26 V24:Z26 AB24:AC26 AO24:AP26 AF25:AM25 S20:T26 AH20:AJ24 AK20:AM20 V140:Z141 S140:T141 AB140:AC141 AO140:AP141 AF140:AM141 V65:Z66 S65:T66 AO65:AP66 AB65:AC66 AF65:AG65 AK65:AM65 AH64:AJ65 AF66:AM66 AF70:AM70 AK156:AM158 AG156:AG158 AG56:AM59 AO30:AP34 AF30:AM34 AB30:AC35 V30:Z35 S30:S34 V46:W46 AF47 AF45 V47:Z47 V45:Z45 AB47:AC47 AB45:AC45 AK47:AP47 AK45:AP45 AG45:AJ48 S44:T47 AB53:AC53 AF53 S53:T53 AG52:AM53 AF71 V75:Z75 V69:Z71 S75:T75 S69:T71 AO75:AP75 AO69:AP71 AB75:AC75 AB69:AC71 AF73:AG73 AK73:AM73 AB73:AC73 AO73:AP73 S73:T73 V73:Z73 AF75:AM75 AH72:AJ74 AH83:AJ84 S98:T98 V98:Z98 AF98 AB98:AC98 AO98:AP98 AF103 AG102:AM103 AB103:AC106 AF104:AM106 AO103:AP106 S103:T106 V103:Z106 AF113:AM118 AO113:AP118 AB113:AC118 S113:T118 V113:Z118 AH111:AJ112 AO134:AP134 AB134:AC134 AF134 S134:T134 V134:Z134 AG133:AM135 AF147:AF149 AK147:AM148 AG147:AG148 AF144:AM146 S144:T149 V144:Z149 AB144:AC149 AO144:AP149 V167:Z170 V174:Z174 S167:T170 S174:T174 AB167:AC170 AB174:AC174 AO167:AP170 AO174:AP174 AF174:AM174 AF167:AM170 AH165:AJ165 AF126 AO126:AP126 AB126:AC126 S126:T126 V126:Z126 AF128:AM128 AO128:AP128 AB128:AC128 S128:T128 V128:Z128">
    <cfRule type="cellIs" dxfId="1087" priority="1084" stopIfTrue="1" operator="lessThan">
      <formula>0</formula>
    </cfRule>
  </conditionalFormatting>
  <conditionalFormatting sqref="AA182:AF182 AA142:AF142 G12 S60:T60 AD60:AF60 AD136:AF136 AA107:AF107 AH142 AH182:AJ182 AO142:AP142 AE35:AF35 G154 AE159:AF159 AH159:AJ159 G185:G189 G136:I136 Q89:R92 Q154:R154 Q185:R189 AD39 P39:Q39 P46:Q46 AA40:AA42 AD40:AE42 G42:I42 U39:U42 P44:R44 AD51:AE51 AA51 G24 U18 AA18 AD18:AE18 AN18 AD44 G60:I60 Q67:R67 G67:I67 G69 AO107:AP107 AH136 G142:I142 U123 AA123 AD123:AE123 AH123 AN123 G123 Q158:R158 G159:I159 U111 AA111 AD111:AE111 AN111 G111 C18 AD85:AF85 S85:T85 Q61:AG62 G182:I182 G44 AH107 L111:R111 L123:R123 L142:T142 L107:T107 L69:R69 L81:R82 L60:Q60 L44:M44 L18:R18 L51:Q51 L40:R42 L39:M39 L136:Q136 L182:T182 L159:P159 L170:R170 U120:U121 AA120:AA121 AD120:AE121 AH121 AN120:AN121 G121:I121 L120:R121 C154 Q174:R174 G149:I149 AH149 C22 AN81:AN83 AA81:AA83 U81:U83 AD81:AE83 G158 G120 G81:G83 G39:G41 G51:I51 Q202:R202 G202 Q194:R194 G194 G89:G92 U24:U26 AA24:AA26 AD24:AE26 AN24:AN26 L24:R26 C24:C26 G25:H26 H20:H24 G18:I18 I20:I26 C20 U140:U141 AA140:AA141 AD140:AE141 AN140:AN141 C140:C141 G140:R141 G65 U65:U66 AA65:AA66 AD65:AE66 AN65:AN66 C65:C66 J65:R65 H64:I65 G66:R66 G70:R70 C156:C158 H56:I59 C56:C59 AN30:AN34 AD30:AE34 AA30:AA34 U30:U34 C30:C34 G30:R35 L46:M46 AD46 AA47 AA45 AD47:AE47 AD45:AE45 L47:R47 L45:R45 C44:C48 G45:K47 U44:U47 H48:I48 L53:Q53 AA53 AD53:AE53 G53 H52:I53 C51:C53 L71:R71 G71 U75 U69:U71 AA75 AA69:AA71 AD75:AE75 AD69:AE71 AN75 AN69:AN71 C75 C73 J73:R73 AN73 AD73:AE73 AA73 U73 G73 G75:R75 H72:I74 G85:Q85 J83:R83 H83:I84 U98 AA98 AD98:AE98 AN98 J98:R98 G94:G98 Q94:R97 G103 J103:R103 H102:I103 G106:K107 G104:R105 L106:R106 C102:C106 AN103:AN106 AA103:AA106 AD103:AE106 U103:U106 G113:R118 AN113:AN118 AD113:AE118 AA113:AA118 U113:U118 C113:C118 H111:I112 G134 AN134 AD134:AE134 AA134 U134 C133:C135 J134:R134 H133:I134 J147:R149 G147:G148 C144:C148 G144:R146 AD144:AE149 U144:U149 AA144:AA149 AN144:AN149 C174 U167:U170 U174 AA167:AA170 AA174 AD167:AE170 AD174:AE174 AN167:AN170 AN174 G174:O174 G170:I170 G167:R169 H165:I165 C167:C170 C165 L126:R126 G126 AN126 AD126:AE126 AA126 U126 G128:R128 AN128 AD128:AE128 AA128 U128 C128">
    <cfRule type="cellIs" dxfId="1086" priority="1085" stopIfTrue="1" operator="lessThan">
      <formula>0</formula>
    </cfRule>
  </conditionalFormatting>
  <conditionalFormatting sqref="AD61:AF62 L61:P62 M15 M17 M27:M28">
    <cfRule type="cellIs" dxfId="1085" priority="1086" stopIfTrue="1" operator="lessThan">
      <formula>0</formula>
    </cfRule>
  </conditionalFormatting>
  <conditionalFormatting sqref="U35">
    <cfRule type="cellIs" dxfId="1084" priority="1083" stopIfTrue="1" operator="lessThan">
      <formula>0</formula>
    </cfRule>
  </conditionalFormatting>
  <conditionalFormatting sqref="AA35">
    <cfRule type="cellIs" dxfId="1083" priority="1082" stopIfTrue="1" operator="lessThan">
      <formula>0</formula>
    </cfRule>
  </conditionalFormatting>
  <conditionalFormatting sqref="AD35">
    <cfRule type="cellIs" dxfId="1082" priority="1081" stopIfTrue="1" operator="lessThan">
      <formula>0</formula>
    </cfRule>
  </conditionalFormatting>
  <conditionalFormatting sqref="X44:Z44 AB44:AC44 AL44:AP44 AL46:AM46">
    <cfRule type="cellIs" dxfId="1081" priority="1079" stopIfTrue="1" operator="lessThan">
      <formula>0</formula>
    </cfRule>
  </conditionalFormatting>
  <conditionalFormatting sqref="AE44 R39 N44:O44 R46">
    <cfRule type="cellIs" dxfId="1080" priority="1080" stopIfTrue="1" operator="lessThan">
      <formula>0</formula>
    </cfRule>
  </conditionalFormatting>
  <conditionalFormatting sqref="AA44">
    <cfRule type="cellIs" dxfId="1079" priority="1078" stopIfTrue="1" operator="lessThan">
      <formula>0</formula>
    </cfRule>
  </conditionalFormatting>
  <conditionalFormatting sqref="AF44">
    <cfRule type="cellIs" dxfId="1078" priority="1077" stopIfTrue="1" operator="lessThan">
      <formula>0</formula>
    </cfRule>
  </conditionalFormatting>
  <conditionalFormatting sqref="AB39:AC39 AN39:AP39 X46:Z46 AN46:AP46 AB46:AC46 V51:Z51 AN51:AP51 AN53:AP53 V53:Z53">
    <cfRule type="cellIs" dxfId="1077" priority="1075" stopIfTrue="1" operator="lessThan">
      <formula>0</formula>
    </cfRule>
  </conditionalFormatting>
  <conditionalFormatting sqref="AE39 N39:O39 N46:O46 AE46">
    <cfRule type="cellIs" dxfId="1076" priority="1076" stopIfTrue="1" operator="lessThan">
      <formula>0</formula>
    </cfRule>
  </conditionalFormatting>
  <conditionalFormatting sqref="U51">
    <cfRule type="cellIs" dxfId="1075" priority="1074" stopIfTrue="1" operator="lessThan">
      <formula>0</formula>
    </cfRule>
  </conditionalFormatting>
  <conditionalFormatting sqref="AA39 AA46">
    <cfRule type="cellIs" dxfId="1074" priority="1073" stopIfTrue="1" operator="lessThan">
      <formula>0</formula>
    </cfRule>
  </conditionalFormatting>
  <conditionalFormatting sqref="AF39 AF46">
    <cfRule type="cellIs" dxfId="1073" priority="1072" stopIfTrue="1" operator="lessThan">
      <formula>0</formula>
    </cfRule>
  </conditionalFormatting>
  <conditionalFormatting sqref="AK41:AK42">
    <cfRule type="cellIs" dxfId="1072" priority="1071" stopIfTrue="1" operator="lessThan">
      <formula>0</formula>
    </cfRule>
  </conditionalFormatting>
  <conditionalFormatting sqref="AB154:AC154 AB158:AC158">
    <cfRule type="cellIs" dxfId="1071" priority="1056" stopIfTrue="1" operator="lessThan">
      <formula>0</formula>
    </cfRule>
  </conditionalFormatting>
  <conditionalFormatting sqref="N12:O13">
    <cfRule type="cellIs" dxfId="1070" priority="1025" stopIfTrue="1" operator="lessThan">
      <formula>0</formula>
    </cfRule>
  </conditionalFormatting>
  <conditionalFormatting sqref="J13 L13:M13">
    <cfRule type="cellIs" dxfId="1069" priority="1026" stopIfTrue="1" operator="lessThan">
      <formula>0</formula>
    </cfRule>
  </conditionalFormatting>
  <conditionalFormatting sqref="R51">
    <cfRule type="cellIs" dxfId="1068" priority="1070" stopIfTrue="1" operator="lessThan">
      <formula>0</formula>
    </cfRule>
  </conditionalFormatting>
  <conditionalFormatting sqref="R53">
    <cfRule type="cellIs" dxfId="1067" priority="1069" stopIfTrue="1" operator="lessThan">
      <formula>0</formula>
    </cfRule>
  </conditionalFormatting>
  <conditionalFormatting sqref="V89:Z92 S89:T92 S94:T97 V94:Z97">
    <cfRule type="cellIs" dxfId="1066" priority="1067" stopIfTrue="1" operator="lessThan">
      <formula>0</formula>
    </cfRule>
  </conditionalFormatting>
  <conditionalFormatting sqref="AE89:AE92 N89:O92 N94:O97 AE94:AE97">
    <cfRule type="cellIs" dxfId="1065" priority="1068" stopIfTrue="1" operator="lessThan">
      <formula>0</formula>
    </cfRule>
  </conditionalFormatting>
  <conditionalFormatting sqref="AF89:AF92 AF94:AF97">
    <cfRule type="cellIs" dxfId="1064" priority="1066" stopIfTrue="1" operator="lessThan">
      <formula>0</formula>
    </cfRule>
  </conditionalFormatting>
  <conditionalFormatting sqref="AB89:AC92 AB94:AC97">
    <cfRule type="cellIs" dxfId="1063" priority="1065" stopIfTrue="1" operator="lessThan">
      <formula>0</formula>
    </cfRule>
  </conditionalFormatting>
  <conditionalFormatting sqref="U89:U92 U94:U97">
    <cfRule type="cellIs" dxfId="1062" priority="1064" stopIfTrue="1" operator="lessThan">
      <formula>0</formula>
    </cfRule>
  </conditionalFormatting>
  <conditionalFormatting sqref="AA89:AA92 AA94:AA97">
    <cfRule type="cellIs" dxfId="1061" priority="1063" stopIfTrue="1" operator="lessThan">
      <formula>0</formula>
    </cfRule>
  </conditionalFormatting>
  <conditionalFormatting sqref="AD89:AD92 AD94:AD97">
    <cfRule type="cellIs" dxfId="1060" priority="1062" stopIfTrue="1" operator="lessThan">
      <formula>0</formula>
    </cfRule>
  </conditionalFormatting>
  <conditionalFormatting sqref="AO89:AP92 AO94:AP97">
    <cfRule type="cellIs" dxfId="1059" priority="1061" stopIfTrue="1" operator="lessThan">
      <formula>0</formula>
    </cfRule>
  </conditionalFormatting>
  <conditionalFormatting sqref="AN89:AN92 AN94:AN97">
    <cfRule type="cellIs" dxfId="1058" priority="1060" stopIfTrue="1" operator="lessThan">
      <formula>0</formula>
    </cfRule>
  </conditionalFormatting>
  <conditionalFormatting sqref="V154:Z154 S154:T154 S158:T158 V158:Z158">
    <cfRule type="cellIs" dxfId="1057" priority="1058" stopIfTrue="1" operator="lessThan">
      <formula>0</formula>
    </cfRule>
  </conditionalFormatting>
  <conditionalFormatting sqref="AE154 N154:O154 N158:O158 AE158">
    <cfRule type="cellIs" dxfId="1056" priority="1059" stopIfTrue="1" operator="lessThan">
      <formula>0</formula>
    </cfRule>
  </conditionalFormatting>
  <conditionalFormatting sqref="AF154 AF158">
    <cfRule type="cellIs" dxfId="1055" priority="1057" stopIfTrue="1" operator="lessThan">
      <formula>0</formula>
    </cfRule>
  </conditionalFormatting>
  <conditionalFormatting sqref="U154 U158">
    <cfRule type="cellIs" dxfId="1054" priority="1055" stopIfTrue="1" operator="lessThan">
      <formula>0</formula>
    </cfRule>
  </conditionalFormatting>
  <conditionalFormatting sqref="AA154 AA158">
    <cfRule type="cellIs" dxfId="1053" priority="1054" stopIfTrue="1" operator="lessThan">
      <formula>0</formula>
    </cfRule>
  </conditionalFormatting>
  <conditionalFormatting sqref="AD154 AD158">
    <cfRule type="cellIs" dxfId="1052" priority="1053" stopIfTrue="1" operator="lessThan">
      <formula>0</formula>
    </cfRule>
  </conditionalFormatting>
  <conditionalFormatting sqref="AO154:AP154 AO158:AP158">
    <cfRule type="cellIs" dxfId="1051" priority="1052" stopIfTrue="1" operator="lessThan">
      <formula>0</formula>
    </cfRule>
  </conditionalFormatting>
  <conditionalFormatting sqref="AN154 AN158">
    <cfRule type="cellIs" dxfId="1050" priority="1051" stopIfTrue="1" operator="lessThan">
      <formula>0</formula>
    </cfRule>
  </conditionalFormatting>
  <conditionalFormatting sqref="AK149:AM149">
    <cfRule type="cellIs" dxfId="1049" priority="1050" stopIfTrue="1" operator="lessThan">
      <formula>0</formula>
    </cfRule>
  </conditionalFormatting>
  <conditionalFormatting sqref="AG149">
    <cfRule type="cellIs" dxfId="1048" priority="1049" stopIfTrue="1" operator="lessThan">
      <formula>0</formula>
    </cfRule>
  </conditionalFormatting>
  <conditionalFormatting sqref="V185:Z189 S185:T189 S202:T202 V202:Z202 S194:T194 V194:Z194">
    <cfRule type="cellIs" dxfId="1047" priority="1047" stopIfTrue="1" operator="lessThan">
      <formula>0</formula>
    </cfRule>
  </conditionalFormatting>
  <conditionalFormatting sqref="AE185:AE189 N185:O189 N202:O202 AE202 N194:O194 AE194">
    <cfRule type="cellIs" dxfId="1046" priority="1048" stopIfTrue="1" operator="lessThan">
      <formula>0</formula>
    </cfRule>
  </conditionalFormatting>
  <conditionalFormatting sqref="AF185:AF189 AF202 AF194">
    <cfRule type="cellIs" dxfId="1045" priority="1046" stopIfTrue="1" operator="lessThan">
      <formula>0</formula>
    </cfRule>
  </conditionalFormatting>
  <conditionalFormatting sqref="AB185:AC189 AB202:AC202 AB194:AC194">
    <cfRule type="cellIs" dxfId="1044" priority="1045" stopIfTrue="1" operator="lessThan">
      <formula>0</formula>
    </cfRule>
  </conditionalFormatting>
  <conditionalFormatting sqref="U185:U189 U202 U194">
    <cfRule type="cellIs" dxfId="1043" priority="1044" stopIfTrue="1" operator="lessThan">
      <formula>0</formula>
    </cfRule>
  </conditionalFormatting>
  <conditionalFormatting sqref="AA185:AA189 AA202 AA194">
    <cfRule type="cellIs" dxfId="1042" priority="1043" stopIfTrue="1" operator="lessThan">
      <formula>0</formula>
    </cfRule>
  </conditionalFormatting>
  <conditionalFormatting sqref="AD185:AD189 AD202 AD194">
    <cfRule type="cellIs" dxfId="1041" priority="1042" stopIfTrue="1" operator="lessThan">
      <formula>0</formula>
    </cfRule>
  </conditionalFormatting>
  <conditionalFormatting sqref="AO185:AP189 AO202:AP202 AO194:AP194">
    <cfRule type="cellIs" dxfId="1040" priority="1041" stopIfTrue="1" operator="lessThan">
      <formula>0</formula>
    </cfRule>
  </conditionalFormatting>
  <conditionalFormatting sqref="AN185:AN189 AN202 AN194">
    <cfRule type="cellIs" dxfId="1039" priority="1040" stopIfTrue="1" operator="lessThan">
      <formula>0</formula>
    </cfRule>
  </conditionalFormatting>
  <conditionalFormatting sqref="AK67:AM67 S67:T67 V67:Z67">
    <cfRule type="cellIs" dxfId="1038" priority="1038" stopIfTrue="1" operator="lessThan">
      <formula>0</formula>
    </cfRule>
  </conditionalFormatting>
  <conditionalFormatting sqref="N67:O67 AE67">
    <cfRule type="cellIs" dxfId="1037" priority="1039" stopIfTrue="1" operator="lessThan">
      <formula>0</formula>
    </cfRule>
  </conditionalFormatting>
  <conditionalFormatting sqref="AG67">
    <cfRule type="cellIs" dxfId="1036" priority="1037" stopIfTrue="1" operator="lessThan">
      <formula>0</formula>
    </cfRule>
  </conditionalFormatting>
  <conditionalFormatting sqref="AF67">
    <cfRule type="cellIs" dxfId="1035" priority="1036" stopIfTrue="1" operator="lessThan">
      <formula>0</formula>
    </cfRule>
  </conditionalFormatting>
  <conditionalFormatting sqref="AB67:AC67">
    <cfRule type="cellIs" dxfId="1034" priority="1035" stopIfTrue="1" operator="lessThan">
      <formula>0</formula>
    </cfRule>
  </conditionalFormatting>
  <conditionalFormatting sqref="U67">
    <cfRule type="cellIs" dxfId="1033" priority="1034" stopIfTrue="1" operator="lessThan">
      <formula>0</formula>
    </cfRule>
  </conditionalFormatting>
  <conditionalFormatting sqref="AA67">
    <cfRule type="cellIs" dxfId="1032" priority="1033" stopIfTrue="1" operator="lessThan">
      <formula>0</formula>
    </cfRule>
  </conditionalFormatting>
  <conditionalFormatting sqref="AD67">
    <cfRule type="cellIs" dxfId="1031" priority="1032" stopIfTrue="1" operator="lessThan">
      <formula>0</formula>
    </cfRule>
  </conditionalFormatting>
  <conditionalFormatting sqref="AI67:AJ67">
    <cfRule type="cellIs" dxfId="1030" priority="1031" stopIfTrue="1" operator="lessThan">
      <formula>0</formula>
    </cfRule>
  </conditionalFormatting>
  <conditionalFormatting sqref="AH67">
    <cfRule type="cellIs" dxfId="1029" priority="1030" stopIfTrue="1" operator="lessThan">
      <formula>0</formula>
    </cfRule>
  </conditionalFormatting>
  <conditionalFormatting sqref="AO67:AP67">
    <cfRule type="cellIs" dxfId="1028" priority="1029" stopIfTrue="1" operator="lessThan">
      <formula>0</formula>
    </cfRule>
  </conditionalFormatting>
  <conditionalFormatting sqref="AN67">
    <cfRule type="cellIs" dxfId="1027" priority="1028" stopIfTrue="1" operator="lessThan">
      <formula>0</formula>
    </cfRule>
  </conditionalFormatting>
  <conditionalFormatting sqref="J12:M12">
    <cfRule type="cellIs" dxfId="1026" priority="1027" stopIfTrue="1" operator="lessThan">
      <formula>0</formula>
    </cfRule>
  </conditionalFormatting>
  <conditionalFormatting sqref="P89:P92 P94:P97">
    <cfRule type="cellIs" dxfId="1025" priority="1024" stopIfTrue="1" operator="lessThan">
      <formula>0</formula>
    </cfRule>
  </conditionalFormatting>
  <conditionalFormatting sqref="P154 P158">
    <cfRule type="cellIs" dxfId="1024" priority="1023" stopIfTrue="1" operator="lessThan">
      <formula>0</formula>
    </cfRule>
  </conditionalFormatting>
  <conditionalFormatting sqref="P185:P189 P202 P194">
    <cfRule type="cellIs" dxfId="1023" priority="1022" stopIfTrue="1" operator="lessThan">
      <formula>0</formula>
    </cfRule>
  </conditionalFormatting>
  <conditionalFormatting sqref="P67">
    <cfRule type="cellIs" dxfId="1022" priority="1021" stopIfTrue="1" operator="lessThan">
      <formula>0</formula>
    </cfRule>
  </conditionalFormatting>
  <conditionalFormatting sqref="L89:M92 L94:M97">
    <cfRule type="cellIs" dxfId="1021" priority="1020" stopIfTrue="1" operator="lessThan">
      <formula>0</formula>
    </cfRule>
  </conditionalFormatting>
  <conditionalFormatting sqref="L154:M154 L158:M158">
    <cfRule type="cellIs" dxfId="1020" priority="1019" stopIfTrue="1" operator="lessThan">
      <formula>0</formula>
    </cfRule>
  </conditionalFormatting>
  <conditionalFormatting sqref="L185:M189 L202:M202 L194:M194">
    <cfRule type="cellIs" dxfId="1019" priority="1018" stopIfTrue="1" operator="lessThan">
      <formula>0</formula>
    </cfRule>
  </conditionalFormatting>
  <conditionalFormatting sqref="L67:M67">
    <cfRule type="cellIs" dxfId="1018" priority="1017" stopIfTrue="1" operator="lessThan">
      <formula>0</formula>
    </cfRule>
  </conditionalFormatting>
  <conditionalFormatting sqref="AG16">
    <cfRule type="cellIs" dxfId="1017" priority="1015" stopIfTrue="1" operator="lessThan">
      <formula>0</formula>
    </cfRule>
  </conditionalFormatting>
  <conditionalFormatting sqref="M16">
    <cfRule type="cellIs" dxfId="1016" priority="1016" stopIfTrue="1" operator="lessThan">
      <formula>0</formula>
    </cfRule>
  </conditionalFormatting>
  <conditionalFormatting sqref="V20:W20">
    <cfRule type="cellIs" dxfId="1015" priority="1013" stopIfTrue="1" operator="lessThan">
      <formula>0</formula>
    </cfRule>
  </conditionalFormatting>
  <conditionalFormatting sqref="AE20 G20 L20:R20">
    <cfRule type="cellIs" dxfId="1014" priority="1014" stopIfTrue="1" operator="lessThan">
      <formula>0</formula>
    </cfRule>
  </conditionalFormatting>
  <conditionalFormatting sqref="AF20">
    <cfRule type="cellIs" dxfId="1013" priority="1012" stopIfTrue="1" operator="lessThan">
      <formula>0</formula>
    </cfRule>
  </conditionalFormatting>
  <conditionalFormatting sqref="AB20:AC20">
    <cfRule type="cellIs" dxfId="1012" priority="1011" stopIfTrue="1" operator="lessThan">
      <formula>0</formula>
    </cfRule>
  </conditionalFormatting>
  <conditionalFormatting sqref="U20">
    <cfRule type="cellIs" dxfId="1011" priority="1010" stopIfTrue="1" operator="lessThan">
      <formula>0</formula>
    </cfRule>
  </conditionalFormatting>
  <conditionalFormatting sqref="AA20">
    <cfRule type="cellIs" dxfId="1010" priority="1009" stopIfTrue="1" operator="lessThan">
      <formula>0</formula>
    </cfRule>
  </conditionalFormatting>
  <conditionalFormatting sqref="AD20">
    <cfRule type="cellIs" dxfId="1009" priority="1008" stopIfTrue="1" operator="lessThan">
      <formula>0</formula>
    </cfRule>
  </conditionalFormatting>
  <conditionalFormatting sqref="AO20:AP20">
    <cfRule type="cellIs" dxfId="1008" priority="1007" stopIfTrue="1" operator="lessThan">
      <formula>0</formula>
    </cfRule>
  </conditionalFormatting>
  <conditionalFormatting sqref="AN20">
    <cfRule type="cellIs" dxfId="1007" priority="1006" stopIfTrue="1" operator="lessThan">
      <formula>0</formula>
    </cfRule>
  </conditionalFormatting>
  <conditionalFormatting sqref="V22:W22">
    <cfRule type="cellIs" dxfId="1006" priority="1004" stopIfTrue="1" operator="lessThan">
      <formula>0</formula>
    </cfRule>
  </conditionalFormatting>
  <conditionalFormatting sqref="AE22 G22 L22:R22">
    <cfRule type="cellIs" dxfId="1005" priority="1005" stopIfTrue="1" operator="lessThan">
      <formula>0</formula>
    </cfRule>
  </conditionalFormatting>
  <conditionalFormatting sqref="AB22:AC22">
    <cfRule type="cellIs" dxfId="1004" priority="1003" stopIfTrue="1" operator="lessThan">
      <formula>0</formula>
    </cfRule>
  </conditionalFormatting>
  <conditionalFormatting sqref="U22">
    <cfRule type="cellIs" dxfId="1003" priority="1002" stopIfTrue="1" operator="lessThan">
      <formula>0</formula>
    </cfRule>
  </conditionalFormatting>
  <conditionalFormatting sqref="AA22">
    <cfRule type="cellIs" dxfId="1002" priority="1001" stopIfTrue="1" operator="lessThan">
      <formula>0</formula>
    </cfRule>
  </conditionalFormatting>
  <conditionalFormatting sqref="AD22">
    <cfRule type="cellIs" dxfId="1001" priority="1000" stopIfTrue="1" operator="lessThan">
      <formula>0</formula>
    </cfRule>
  </conditionalFormatting>
  <conditionalFormatting sqref="AO22:AP22">
    <cfRule type="cellIs" dxfId="1000" priority="999" stopIfTrue="1" operator="lessThan">
      <formula>0</formula>
    </cfRule>
  </conditionalFormatting>
  <conditionalFormatting sqref="AN22">
    <cfRule type="cellIs" dxfId="999" priority="998" stopIfTrue="1" operator="lessThan">
      <formula>0</formula>
    </cfRule>
  </conditionalFormatting>
  <conditionalFormatting sqref="AG36:AG37">
    <cfRule type="cellIs" dxfId="998" priority="996" stopIfTrue="1" operator="lessThan">
      <formula>0</formula>
    </cfRule>
  </conditionalFormatting>
  <conditionalFormatting sqref="M36:M37">
    <cfRule type="cellIs" dxfId="997" priority="997" stopIfTrue="1" operator="lessThan">
      <formula>0</formula>
    </cfRule>
  </conditionalFormatting>
  <conditionalFormatting sqref="AG43">
    <cfRule type="cellIs" dxfId="996" priority="992" stopIfTrue="1" operator="lessThan">
      <formula>0</formula>
    </cfRule>
  </conditionalFormatting>
  <conditionalFormatting sqref="M43">
    <cfRule type="cellIs" dxfId="995" priority="993" stopIfTrue="1" operator="lessThan">
      <formula>0</formula>
    </cfRule>
  </conditionalFormatting>
  <conditionalFormatting sqref="AG50">
    <cfRule type="cellIs" dxfId="994" priority="990" stopIfTrue="1" operator="lessThan">
      <formula>0</formula>
    </cfRule>
  </conditionalFormatting>
  <conditionalFormatting sqref="M50">
    <cfRule type="cellIs" dxfId="993" priority="991" stopIfTrue="1" operator="lessThan">
      <formula>0</formula>
    </cfRule>
  </conditionalFormatting>
  <conditionalFormatting sqref="AG38">
    <cfRule type="cellIs" dxfId="992" priority="994" stopIfTrue="1" operator="lessThan">
      <formula>0</formula>
    </cfRule>
  </conditionalFormatting>
  <conditionalFormatting sqref="M38">
    <cfRule type="cellIs" dxfId="991" priority="995" stopIfTrue="1" operator="lessThan">
      <formula>0</formula>
    </cfRule>
  </conditionalFormatting>
  <conditionalFormatting sqref="AF48 V48:Z48 AB48:AC48 S48:T48 AK48:AP48">
    <cfRule type="cellIs" dxfId="990" priority="988" stopIfTrue="1" operator="lessThan">
      <formula>0</formula>
    </cfRule>
  </conditionalFormatting>
  <conditionalFormatting sqref="AA48 G48 AD48:AE48 U48 L48:R48">
    <cfRule type="cellIs" dxfId="989" priority="989" stopIfTrue="1" operator="lessThan">
      <formula>0</formula>
    </cfRule>
  </conditionalFormatting>
  <conditionalFormatting sqref="S52:T52 AF52 AB52:AC52">
    <cfRule type="cellIs" dxfId="988" priority="986" stopIfTrue="1" operator="lessThan">
      <formula>0</formula>
    </cfRule>
  </conditionalFormatting>
  <conditionalFormatting sqref="G52 AD52:AE52 AA52 L52:Q52">
    <cfRule type="cellIs" dxfId="987" priority="987" stopIfTrue="1" operator="lessThan">
      <formula>0</formula>
    </cfRule>
  </conditionalFormatting>
  <conditionalFormatting sqref="AN52:AP52 V52:Z52">
    <cfRule type="cellIs" dxfId="986" priority="985" stopIfTrue="1" operator="lessThan">
      <formula>0</formula>
    </cfRule>
  </conditionalFormatting>
  <conditionalFormatting sqref="R52">
    <cfRule type="cellIs" dxfId="985" priority="984" stopIfTrue="1" operator="lessThan">
      <formula>0</formula>
    </cfRule>
  </conditionalFormatting>
  <conditionalFormatting sqref="S58:T58 AF58 AB58:AC58">
    <cfRule type="cellIs" dxfId="984" priority="982" stopIfTrue="1" operator="lessThan">
      <formula>0</formula>
    </cfRule>
  </conditionalFormatting>
  <conditionalFormatting sqref="G58 AD58:AE58 AA58 L58:Q58">
    <cfRule type="cellIs" dxfId="983" priority="983" stopIfTrue="1" operator="lessThan">
      <formula>0</formula>
    </cfRule>
  </conditionalFormatting>
  <conditionalFormatting sqref="AN58:AP58 V58:Z58">
    <cfRule type="cellIs" dxfId="982" priority="981" stopIfTrue="1" operator="lessThan">
      <formula>0</formula>
    </cfRule>
  </conditionalFormatting>
  <conditionalFormatting sqref="R58">
    <cfRule type="cellIs" dxfId="981" priority="980" stopIfTrue="1" operator="lessThan">
      <formula>0</formula>
    </cfRule>
  </conditionalFormatting>
  <conditionalFormatting sqref="S57:T57 AF57 AB57:AC57">
    <cfRule type="cellIs" dxfId="980" priority="978" stopIfTrue="1" operator="lessThan">
      <formula>0</formula>
    </cfRule>
  </conditionalFormatting>
  <conditionalFormatting sqref="G57 AD57:AE57 AA57 L57:Q57">
    <cfRule type="cellIs" dxfId="979" priority="979" stopIfTrue="1" operator="lessThan">
      <formula>0</formula>
    </cfRule>
  </conditionalFormatting>
  <conditionalFormatting sqref="AN57:AP57 V57:Z57">
    <cfRule type="cellIs" dxfId="978" priority="977" stopIfTrue="1" operator="lessThan">
      <formula>0</formula>
    </cfRule>
  </conditionalFormatting>
  <conditionalFormatting sqref="R57">
    <cfRule type="cellIs" dxfId="977" priority="976" stopIfTrue="1" operator="lessThan">
      <formula>0</formula>
    </cfRule>
  </conditionalFormatting>
  <conditionalFormatting sqref="S59:T59 AF59 AB59:AC59">
    <cfRule type="cellIs" dxfId="976" priority="974" stopIfTrue="1" operator="lessThan">
      <formula>0</formula>
    </cfRule>
  </conditionalFormatting>
  <conditionalFormatting sqref="G59 AD59:AE59 AA59 L59:Q59">
    <cfRule type="cellIs" dxfId="975" priority="975" stopIfTrue="1" operator="lessThan">
      <formula>0</formula>
    </cfRule>
  </conditionalFormatting>
  <conditionalFormatting sqref="AN59:AP59 V59:Z59">
    <cfRule type="cellIs" dxfId="974" priority="973" stopIfTrue="1" operator="lessThan">
      <formula>0</formula>
    </cfRule>
  </conditionalFormatting>
  <conditionalFormatting sqref="R59">
    <cfRule type="cellIs" dxfId="973" priority="972" stopIfTrue="1" operator="lessThan">
      <formula>0</formula>
    </cfRule>
  </conditionalFormatting>
  <conditionalFormatting sqref="AD80">
    <cfRule type="cellIs" dxfId="972" priority="962" stopIfTrue="1" operator="lessThan">
      <formula>0</formula>
    </cfRule>
  </conditionalFormatting>
  <conditionalFormatting sqref="AG63">
    <cfRule type="cellIs" dxfId="971" priority="970" stopIfTrue="1" operator="lessThan">
      <formula>0</formula>
    </cfRule>
  </conditionalFormatting>
  <conditionalFormatting sqref="M63">
    <cfRule type="cellIs" dxfId="970" priority="971" stopIfTrue="1" operator="lessThan">
      <formula>0</formula>
    </cfRule>
  </conditionalFormatting>
  <conditionalFormatting sqref="G80 Q80:R80">
    <cfRule type="cellIs" dxfId="969" priority="969" stopIfTrue="1" operator="lessThan">
      <formula>0</formula>
    </cfRule>
  </conditionalFormatting>
  <conditionalFormatting sqref="V80:Z80 S80:T80">
    <cfRule type="cellIs" dxfId="968" priority="967" stopIfTrue="1" operator="lessThan">
      <formula>0</formula>
    </cfRule>
  </conditionalFormatting>
  <conditionalFormatting sqref="AE80 N80:O80">
    <cfRule type="cellIs" dxfId="967" priority="968" stopIfTrue="1" operator="lessThan">
      <formula>0</formula>
    </cfRule>
  </conditionalFormatting>
  <conditionalFormatting sqref="AF80">
    <cfRule type="cellIs" dxfId="966" priority="966" stopIfTrue="1" operator="lessThan">
      <formula>0</formula>
    </cfRule>
  </conditionalFormatting>
  <conditionalFormatting sqref="AB80:AC80">
    <cfRule type="cellIs" dxfId="965" priority="965" stopIfTrue="1" operator="lessThan">
      <formula>0</formula>
    </cfRule>
  </conditionalFormatting>
  <conditionalFormatting sqref="U80">
    <cfRule type="cellIs" dxfId="964" priority="964" stopIfTrue="1" operator="lessThan">
      <formula>0</formula>
    </cfRule>
  </conditionalFormatting>
  <conditionalFormatting sqref="AA80">
    <cfRule type="cellIs" dxfId="963" priority="963" stopIfTrue="1" operator="lessThan">
      <formula>0</formula>
    </cfRule>
  </conditionalFormatting>
  <conditionalFormatting sqref="AO80:AP80">
    <cfRule type="cellIs" dxfId="962" priority="961" stopIfTrue="1" operator="lessThan">
      <formula>0</formula>
    </cfRule>
  </conditionalFormatting>
  <conditionalFormatting sqref="AN80">
    <cfRule type="cellIs" dxfId="961" priority="960" stopIfTrue="1" operator="lessThan">
      <formula>0</formula>
    </cfRule>
  </conditionalFormatting>
  <conditionalFormatting sqref="P80">
    <cfRule type="cellIs" dxfId="960" priority="959" stopIfTrue="1" operator="lessThan">
      <formula>0</formula>
    </cfRule>
  </conditionalFormatting>
  <conditionalFormatting sqref="L80:M80">
    <cfRule type="cellIs" dxfId="959" priority="958" stopIfTrue="1" operator="lessThan">
      <formula>0</formula>
    </cfRule>
  </conditionalFormatting>
  <conditionalFormatting sqref="AG68">
    <cfRule type="cellIs" dxfId="958" priority="956" stopIfTrue="1" operator="lessThan">
      <formula>0</formula>
    </cfRule>
  </conditionalFormatting>
  <conditionalFormatting sqref="M68">
    <cfRule type="cellIs" dxfId="957" priority="957" stopIfTrue="1" operator="lessThan">
      <formula>0</formula>
    </cfRule>
  </conditionalFormatting>
  <conditionalFormatting sqref="AG78">
    <cfRule type="cellIs" dxfId="956" priority="954" stopIfTrue="1" operator="lessThan">
      <formula>0</formula>
    </cfRule>
  </conditionalFormatting>
  <conditionalFormatting sqref="M78">
    <cfRule type="cellIs" dxfId="955" priority="955" stopIfTrue="1" operator="lessThan">
      <formula>0</formula>
    </cfRule>
  </conditionalFormatting>
  <conditionalFormatting sqref="R86:AD87">
    <cfRule type="cellIs" dxfId="954" priority="951" stopIfTrue="1" operator="lessThan">
      <formula>0</formula>
    </cfRule>
  </conditionalFormatting>
  <conditionalFormatting sqref="Q86:AG87">
    <cfRule type="cellIs" dxfId="953" priority="952" stopIfTrue="1" operator="lessThan">
      <formula>0</formula>
    </cfRule>
  </conditionalFormatting>
  <conditionalFormatting sqref="AD86:AF87 L86:P87">
    <cfRule type="cellIs" dxfId="952" priority="953" stopIfTrue="1" operator="lessThan">
      <formula>0</formula>
    </cfRule>
  </conditionalFormatting>
  <conditionalFormatting sqref="AG88">
    <cfRule type="cellIs" dxfId="951" priority="949" stopIfTrue="1" operator="lessThan">
      <formula>0</formula>
    </cfRule>
  </conditionalFormatting>
  <conditionalFormatting sqref="M88">
    <cfRule type="cellIs" dxfId="950" priority="950" stopIfTrue="1" operator="lessThan">
      <formula>0</formula>
    </cfRule>
  </conditionalFormatting>
  <conditionalFormatting sqref="U102">
    <cfRule type="cellIs" dxfId="949" priority="943" stopIfTrue="1" operator="lessThan">
      <formula>0</formula>
    </cfRule>
  </conditionalFormatting>
  <conditionalFormatting sqref="AA102">
    <cfRule type="cellIs" dxfId="948" priority="942" stopIfTrue="1" operator="lessThan">
      <formula>0</formula>
    </cfRule>
  </conditionalFormatting>
  <conditionalFormatting sqref="G102 Q102:R102">
    <cfRule type="cellIs" dxfId="947" priority="948" stopIfTrue="1" operator="lessThan">
      <formula>0</formula>
    </cfRule>
  </conditionalFormatting>
  <conditionalFormatting sqref="V102:Z102 S102:T102">
    <cfRule type="cellIs" dxfId="946" priority="946" stopIfTrue="1" operator="lessThan">
      <formula>0</formula>
    </cfRule>
  </conditionalFormatting>
  <conditionalFormatting sqref="AE102 N102:O102">
    <cfRule type="cellIs" dxfId="945" priority="947" stopIfTrue="1" operator="lessThan">
      <formula>0</formula>
    </cfRule>
  </conditionalFormatting>
  <conditionalFormatting sqref="AF102">
    <cfRule type="cellIs" dxfId="944" priority="945" stopIfTrue="1" operator="lessThan">
      <formula>0</formula>
    </cfRule>
  </conditionalFormatting>
  <conditionalFormatting sqref="AB102:AC102">
    <cfRule type="cellIs" dxfId="943" priority="944" stopIfTrue="1" operator="lessThan">
      <formula>0</formula>
    </cfRule>
  </conditionalFormatting>
  <conditionalFormatting sqref="AD102">
    <cfRule type="cellIs" dxfId="942" priority="941" stopIfTrue="1" operator="lessThan">
      <formula>0</formula>
    </cfRule>
  </conditionalFormatting>
  <conditionalFormatting sqref="AO102:AP102">
    <cfRule type="cellIs" dxfId="941" priority="940" stopIfTrue="1" operator="lessThan">
      <formula>0</formula>
    </cfRule>
  </conditionalFormatting>
  <conditionalFormatting sqref="AN102">
    <cfRule type="cellIs" dxfId="940" priority="939" stopIfTrue="1" operator="lessThan">
      <formula>0</formula>
    </cfRule>
  </conditionalFormatting>
  <conditionalFormatting sqref="P102">
    <cfRule type="cellIs" dxfId="939" priority="938" stopIfTrue="1" operator="lessThan">
      <formula>0</formula>
    </cfRule>
  </conditionalFormatting>
  <conditionalFormatting sqref="L102:M102">
    <cfRule type="cellIs" dxfId="938" priority="937" stopIfTrue="1" operator="lessThan">
      <formula>0</formula>
    </cfRule>
  </conditionalFormatting>
  <conditionalFormatting sqref="AG101">
    <cfRule type="cellIs" dxfId="937" priority="935" stopIfTrue="1" operator="lessThan">
      <formula>0</formula>
    </cfRule>
  </conditionalFormatting>
  <conditionalFormatting sqref="M101">
    <cfRule type="cellIs" dxfId="936" priority="936" stopIfTrue="1" operator="lessThan">
      <formula>0</formula>
    </cfRule>
  </conditionalFormatting>
  <conditionalFormatting sqref="Q129:R129 G129:I129">
    <cfRule type="cellIs" dxfId="935" priority="929" stopIfTrue="1" operator="lessThan">
      <formula>0</formula>
    </cfRule>
  </conditionalFormatting>
  <conditionalFormatting sqref="R108:AD109">
    <cfRule type="cellIs" dxfId="934" priority="932" stopIfTrue="1" operator="lessThan">
      <formula>0</formula>
    </cfRule>
  </conditionalFormatting>
  <conditionalFormatting sqref="Q108:AG109">
    <cfRule type="cellIs" dxfId="933" priority="933" stopIfTrue="1" operator="lessThan">
      <formula>0</formula>
    </cfRule>
  </conditionalFormatting>
  <conditionalFormatting sqref="AD108:AF109 L108:P109">
    <cfRule type="cellIs" dxfId="932" priority="934" stopIfTrue="1" operator="lessThan">
      <formula>0</formula>
    </cfRule>
  </conditionalFormatting>
  <conditionalFormatting sqref="AG110">
    <cfRule type="cellIs" dxfId="931" priority="930" stopIfTrue="1" operator="lessThan">
      <formula>0</formula>
    </cfRule>
  </conditionalFormatting>
  <conditionalFormatting sqref="M110">
    <cfRule type="cellIs" dxfId="930" priority="931" stopIfTrue="1" operator="lessThan">
      <formula>0</formula>
    </cfRule>
  </conditionalFormatting>
  <conditionalFormatting sqref="AI129:AJ129">
    <cfRule type="cellIs" dxfId="929" priority="920" stopIfTrue="1" operator="lessThan">
      <formula>0</formula>
    </cfRule>
  </conditionalFormatting>
  <conditionalFormatting sqref="AK129:AM129 S129:T129 V129:Z129">
    <cfRule type="cellIs" dxfId="928" priority="927" stopIfTrue="1" operator="lessThan">
      <formula>0</formula>
    </cfRule>
  </conditionalFormatting>
  <conditionalFormatting sqref="N129:O129 AE129">
    <cfRule type="cellIs" dxfId="927" priority="928" stopIfTrue="1" operator="lessThan">
      <formula>0</formula>
    </cfRule>
  </conditionalFormatting>
  <conditionalFormatting sqref="AG129">
    <cfRule type="cellIs" dxfId="926" priority="926" stopIfTrue="1" operator="lessThan">
      <formula>0</formula>
    </cfRule>
  </conditionalFormatting>
  <conditionalFormatting sqref="AF129">
    <cfRule type="cellIs" dxfId="925" priority="925" stopIfTrue="1" operator="lessThan">
      <formula>0</formula>
    </cfRule>
  </conditionalFormatting>
  <conditionalFormatting sqref="AB129:AC129">
    <cfRule type="cellIs" dxfId="924" priority="924" stopIfTrue="1" operator="lessThan">
      <formula>0</formula>
    </cfRule>
  </conditionalFormatting>
  <conditionalFormatting sqref="U129">
    <cfRule type="cellIs" dxfId="923" priority="923" stopIfTrue="1" operator="lessThan">
      <formula>0</formula>
    </cfRule>
  </conditionalFormatting>
  <conditionalFormatting sqref="AA129">
    <cfRule type="cellIs" dxfId="922" priority="922" stopIfTrue="1" operator="lessThan">
      <formula>0</formula>
    </cfRule>
  </conditionalFormatting>
  <conditionalFormatting sqref="AD129">
    <cfRule type="cellIs" dxfId="921" priority="921" stopIfTrue="1" operator="lessThan">
      <formula>0</formula>
    </cfRule>
  </conditionalFormatting>
  <conditionalFormatting sqref="AH129">
    <cfRule type="cellIs" dxfId="920" priority="919" stopIfTrue="1" operator="lessThan">
      <formula>0</formula>
    </cfRule>
  </conditionalFormatting>
  <conditionalFormatting sqref="AO129:AP129">
    <cfRule type="cellIs" dxfId="919" priority="918" stopIfTrue="1" operator="lessThan">
      <formula>0</formula>
    </cfRule>
  </conditionalFormatting>
  <conditionalFormatting sqref="AN129">
    <cfRule type="cellIs" dxfId="918" priority="917" stopIfTrue="1" operator="lessThan">
      <formula>0</formula>
    </cfRule>
  </conditionalFormatting>
  <conditionalFormatting sqref="P129">
    <cfRule type="cellIs" dxfId="917" priority="916" stopIfTrue="1" operator="lessThan">
      <formula>0</formula>
    </cfRule>
  </conditionalFormatting>
  <conditionalFormatting sqref="L129:M129">
    <cfRule type="cellIs" dxfId="916" priority="915" stopIfTrue="1" operator="lessThan">
      <formula>0</formula>
    </cfRule>
  </conditionalFormatting>
  <conditionalFormatting sqref="AG122">
    <cfRule type="cellIs" dxfId="915" priority="913" stopIfTrue="1" operator="lessThan">
      <formula>0</formula>
    </cfRule>
  </conditionalFormatting>
  <conditionalFormatting sqref="M122">
    <cfRule type="cellIs" dxfId="914" priority="914" stopIfTrue="1" operator="lessThan">
      <formula>0</formula>
    </cfRule>
  </conditionalFormatting>
  <conditionalFormatting sqref="Q130:AG131">
    <cfRule type="cellIs" dxfId="913" priority="911" stopIfTrue="1" operator="lessThan">
      <formula>0</formula>
    </cfRule>
  </conditionalFormatting>
  <conditionalFormatting sqref="R130:AD131">
    <cfRule type="cellIs" dxfId="912" priority="910" stopIfTrue="1" operator="lessThan">
      <formula>0</formula>
    </cfRule>
  </conditionalFormatting>
  <conditionalFormatting sqref="AD130:AF131 L130:P131">
    <cfRule type="cellIs" dxfId="911" priority="912" stopIfTrue="1" operator="lessThan">
      <formula>0</formula>
    </cfRule>
  </conditionalFormatting>
  <conditionalFormatting sqref="AG143">
    <cfRule type="cellIs" dxfId="910" priority="903" stopIfTrue="1" operator="lessThan">
      <formula>0</formula>
    </cfRule>
  </conditionalFormatting>
  <conditionalFormatting sqref="R137:AD138">
    <cfRule type="cellIs" dxfId="909" priority="907" stopIfTrue="1" operator="lessThan">
      <formula>0</formula>
    </cfRule>
  </conditionalFormatting>
  <conditionalFormatting sqref="Q137:AG138">
    <cfRule type="cellIs" dxfId="908" priority="908" stopIfTrue="1" operator="lessThan">
      <formula>0</formula>
    </cfRule>
  </conditionalFormatting>
  <conditionalFormatting sqref="AD137:AF138 L137:P138">
    <cfRule type="cellIs" dxfId="907" priority="909" stopIfTrue="1" operator="lessThan">
      <formula>0</formula>
    </cfRule>
  </conditionalFormatting>
  <conditionalFormatting sqref="AG139">
    <cfRule type="cellIs" dxfId="906" priority="905" stopIfTrue="1" operator="lessThan">
      <formula>0</formula>
    </cfRule>
  </conditionalFormatting>
  <conditionalFormatting sqref="M139">
    <cfRule type="cellIs" dxfId="905" priority="906" stopIfTrue="1" operator="lessThan">
      <formula>0</formula>
    </cfRule>
  </conditionalFormatting>
  <conditionalFormatting sqref="M143">
    <cfRule type="cellIs" dxfId="904" priority="904" stopIfTrue="1" operator="lessThan">
      <formula>0</formula>
    </cfRule>
  </conditionalFormatting>
  <conditionalFormatting sqref="R150:AD151">
    <cfRule type="cellIs" dxfId="903" priority="900" stopIfTrue="1" operator="lessThan">
      <formula>0</formula>
    </cfRule>
  </conditionalFormatting>
  <conditionalFormatting sqref="Q150:AG151">
    <cfRule type="cellIs" dxfId="902" priority="901" stopIfTrue="1" operator="lessThan">
      <formula>0</formula>
    </cfRule>
  </conditionalFormatting>
  <conditionalFormatting sqref="AD150:AF151 L150:P151">
    <cfRule type="cellIs" dxfId="901" priority="902" stopIfTrue="1" operator="lessThan">
      <formula>0</formula>
    </cfRule>
  </conditionalFormatting>
  <conditionalFormatting sqref="V133:Z133 S133:T133 AF133 AB133:AC133 AO133:AP133">
    <cfRule type="cellIs" dxfId="900" priority="898" stopIfTrue="1" operator="lessThan">
      <formula>0</formula>
    </cfRule>
  </conditionalFormatting>
  <conditionalFormatting sqref="U133 AA133 AD133:AE133 AN133 G133 L133:R133">
    <cfRule type="cellIs" dxfId="899" priority="899" stopIfTrue="1" operator="lessThan">
      <formula>0</formula>
    </cfRule>
  </conditionalFormatting>
  <conditionalFormatting sqref="V135:Z135 S135:T135 AF135 AB135:AC135 AO135:AP135">
    <cfRule type="cellIs" dxfId="898" priority="896" stopIfTrue="1" operator="lessThan">
      <formula>0</formula>
    </cfRule>
  </conditionalFormatting>
  <conditionalFormatting sqref="U135 AA135 AD135:AE135 AN135 G135 L135:R135">
    <cfRule type="cellIs" dxfId="897" priority="897" stopIfTrue="1" operator="lessThan">
      <formula>0</formula>
    </cfRule>
  </conditionalFormatting>
  <conditionalFormatting sqref="Q156:R157 G156:I156 G157 H154:I154 H157:I158">
    <cfRule type="cellIs" dxfId="896" priority="895" stopIfTrue="1" operator="lessThan">
      <formula>0</formula>
    </cfRule>
  </conditionalFormatting>
  <conditionalFormatting sqref="AB156:AC157">
    <cfRule type="cellIs" dxfId="895" priority="891" stopIfTrue="1" operator="lessThan">
      <formula>0</formula>
    </cfRule>
  </conditionalFormatting>
  <conditionalFormatting sqref="S156:T157 V156:Z157">
    <cfRule type="cellIs" dxfId="894" priority="893" stopIfTrue="1" operator="lessThan">
      <formula>0</formula>
    </cfRule>
  </conditionalFormatting>
  <conditionalFormatting sqref="N156:O157 AE156:AE157">
    <cfRule type="cellIs" dxfId="893" priority="894" stopIfTrue="1" operator="lessThan">
      <formula>0</formula>
    </cfRule>
  </conditionalFormatting>
  <conditionalFormatting sqref="AF156:AF157">
    <cfRule type="cellIs" dxfId="892" priority="892" stopIfTrue="1" operator="lessThan">
      <formula>0</formula>
    </cfRule>
  </conditionalFormatting>
  <conditionalFormatting sqref="U156:U157">
    <cfRule type="cellIs" dxfId="891" priority="890" stopIfTrue="1" operator="lessThan">
      <formula>0</formula>
    </cfRule>
  </conditionalFormatting>
  <conditionalFormatting sqref="AA156:AA157">
    <cfRule type="cellIs" dxfId="890" priority="889" stopIfTrue="1" operator="lessThan">
      <formula>0</formula>
    </cfRule>
  </conditionalFormatting>
  <conditionalFormatting sqref="AD156:AD157">
    <cfRule type="cellIs" dxfId="889" priority="888" stopIfTrue="1" operator="lessThan">
      <formula>0</formula>
    </cfRule>
  </conditionalFormatting>
  <conditionalFormatting sqref="AO156:AP157">
    <cfRule type="cellIs" dxfId="888" priority="887" stopIfTrue="1" operator="lessThan">
      <formula>0</formula>
    </cfRule>
  </conditionalFormatting>
  <conditionalFormatting sqref="AN156:AN157">
    <cfRule type="cellIs" dxfId="887" priority="886" stopIfTrue="1" operator="lessThan">
      <formula>0</formula>
    </cfRule>
  </conditionalFormatting>
  <conditionalFormatting sqref="P156:P157">
    <cfRule type="cellIs" dxfId="886" priority="885" stopIfTrue="1" operator="lessThan">
      <formula>0</formula>
    </cfRule>
  </conditionalFormatting>
  <conditionalFormatting sqref="L156:M157">
    <cfRule type="cellIs" dxfId="885" priority="884" stopIfTrue="1" operator="lessThan">
      <formula>0</formula>
    </cfRule>
  </conditionalFormatting>
  <conditionalFormatting sqref="Q160:AG161">
    <cfRule type="cellIs" dxfId="884" priority="882" stopIfTrue="1" operator="lessThan">
      <formula>0</formula>
    </cfRule>
  </conditionalFormatting>
  <conditionalFormatting sqref="R160:AD161">
    <cfRule type="cellIs" dxfId="883" priority="881" stopIfTrue="1" operator="lessThan">
      <formula>0</formula>
    </cfRule>
  </conditionalFormatting>
  <conditionalFormatting sqref="AD160:AF161 L160:P161">
    <cfRule type="cellIs" dxfId="882" priority="883" stopIfTrue="1" operator="lessThan">
      <formula>0</formula>
    </cfRule>
  </conditionalFormatting>
  <conditionalFormatting sqref="R183:AD184">
    <cfRule type="cellIs" dxfId="881" priority="878" stopIfTrue="1" operator="lessThan">
      <formula>0</formula>
    </cfRule>
  </conditionalFormatting>
  <conditionalFormatting sqref="Q183:AG184">
    <cfRule type="cellIs" dxfId="880" priority="879" stopIfTrue="1" operator="lessThan">
      <formula>0</formula>
    </cfRule>
  </conditionalFormatting>
  <conditionalFormatting sqref="AD183:AF184 L183:P184">
    <cfRule type="cellIs" dxfId="879" priority="880" stopIfTrue="1" operator="lessThan">
      <formula>0</formula>
    </cfRule>
  </conditionalFormatting>
  <conditionalFormatting sqref="C39:C41">
    <cfRule type="cellIs" dxfId="878" priority="877" stopIfTrue="1" operator="lessThan">
      <formula>0</formula>
    </cfRule>
  </conditionalFormatting>
  <conditionalFormatting sqref="C69:C71">
    <cfRule type="cellIs" dxfId="877" priority="876" stopIfTrue="1" operator="lessThan">
      <formula>0</formula>
    </cfRule>
  </conditionalFormatting>
  <conditionalFormatting sqref="C80:C83">
    <cfRule type="cellIs" dxfId="876" priority="875" stopIfTrue="1" operator="lessThan">
      <formula>0</formula>
    </cfRule>
  </conditionalFormatting>
  <conditionalFormatting sqref="C89:C92 C94:C98">
    <cfRule type="cellIs" dxfId="875" priority="874" stopIfTrue="1" operator="lessThan">
      <formula>0</formula>
    </cfRule>
  </conditionalFormatting>
  <conditionalFormatting sqref="C111 C120">
    <cfRule type="cellIs" dxfId="874" priority="873" stopIfTrue="1" operator="lessThan">
      <formula>0</formula>
    </cfRule>
  </conditionalFormatting>
  <conditionalFormatting sqref="C123 C126">
    <cfRule type="cellIs" dxfId="873" priority="872" stopIfTrue="1" operator="lessThan">
      <formula>0</formula>
    </cfRule>
  </conditionalFormatting>
  <conditionalFormatting sqref="X18:Z18 X22:Z22 X20:Z20">
    <cfRule type="cellIs" dxfId="872" priority="871" stopIfTrue="1" operator="lessThan">
      <formula>0</formula>
    </cfRule>
  </conditionalFormatting>
  <conditionalFormatting sqref="X39:Z41">
    <cfRule type="cellIs" dxfId="871" priority="870" stopIfTrue="1" operator="lessThan">
      <formula>0</formula>
    </cfRule>
  </conditionalFormatting>
  <conditionalFormatting sqref="AG39:AG41">
    <cfRule type="cellIs" dxfId="870" priority="869" stopIfTrue="1" operator="lessThan">
      <formula>0</formula>
    </cfRule>
  </conditionalFormatting>
  <conditionalFormatting sqref="AG69 AG71">
    <cfRule type="cellIs" dxfId="869" priority="868" stopIfTrue="1" operator="lessThan">
      <formula>0</formula>
    </cfRule>
  </conditionalFormatting>
  <conditionalFormatting sqref="AG80:AG83">
    <cfRule type="cellIs" dxfId="868" priority="867" stopIfTrue="1" operator="lessThan">
      <formula>0</formula>
    </cfRule>
  </conditionalFormatting>
  <conditionalFormatting sqref="AG185:AG189 AG202 AG194">
    <cfRule type="cellIs" dxfId="867" priority="863" stopIfTrue="1" operator="lessThan">
      <formula>0</formula>
    </cfRule>
  </conditionalFormatting>
  <conditionalFormatting sqref="AG89:AG92 AG94:AG98">
    <cfRule type="cellIs" dxfId="866" priority="866" stopIfTrue="1" operator="lessThan">
      <formula>0</formula>
    </cfRule>
  </conditionalFormatting>
  <conditionalFormatting sqref="AG111 AG120">
    <cfRule type="cellIs" dxfId="865" priority="865" stopIfTrue="1" operator="lessThan">
      <formula>0</formula>
    </cfRule>
  </conditionalFormatting>
  <conditionalFormatting sqref="AG123 AG126">
    <cfRule type="cellIs" dxfId="864" priority="864" stopIfTrue="1" operator="lessThan">
      <formula>0</formula>
    </cfRule>
  </conditionalFormatting>
  <conditionalFormatting sqref="AK69:AM69 AK71:AM71">
    <cfRule type="cellIs" dxfId="863" priority="862" stopIfTrue="1" operator="lessThan">
      <formula>0</formula>
    </cfRule>
  </conditionalFormatting>
  <conditionalFormatting sqref="AK80:AM83">
    <cfRule type="cellIs" dxfId="862" priority="861" stopIfTrue="1" operator="lessThan">
      <formula>0</formula>
    </cfRule>
  </conditionalFormatting>
  <conditionalFormatting sqref="AK89:AM92 AK94:AM98">
    <cfRule type="cellIs" dxfId="861" priority="860" stopIfTrue="1" operator="lessThan">
      <formula>0</formula>
    </cfRule>
  </conditionalFormatting>
  <conditionalFormatting sqref="AK111:AM111 AK120:AM120">
    <cfRule type="cellIs" dxfId="860" priority="859" stopIfTrue="1" operator="lessThan">
      <formula>0</formula>
    </cfRule>
  </conditionalFormatting>
  <conditionalFormatting sqref="AK123:AM123 AK126:AM126">
    <cfRule type="cellIs" dxfId="859" priority="858" stopIfTrue="1" operator="lessThan">
      <formula>0</formula>
    </cfRule>
  </conditionalFormatting>
  <conditionalFormatting sqref="AK185:AM189 AK202:AM202 AK194:AM194">
    <cfRule type="cellIs" dxfId="858" priority="857" stopIfTrue="1" operator="lessThan">
      <formula>0</formula>
    </cfRule>
  </conditionalFormatting>
  <conditionalFormatting sqref="AH17:AM17">
    <cfRule type="cellIs" dxfId="857" priority="856" stopIfTrue="1" operator="lessThan">
      <formula>0</formula>
    </cfRule>
  </conditionalFormatting>
  <conditionalFormatting sqref="AN17:AP17">
    <cfRule type="cellIs" dxfId="856" priority="855" stopIfTrue="1" operator="lessThan">
      <formula>0</formula>
    </cfRule>
  </conditionalFormatting>
  <conditionalFormatting sqref="AH15:AM15">
    <cfRule type="cellIs" dxfId="855" priority="854" stopIfTrue="1" operator="lessThan">
      <formula>0</formula>
    </cfRule>
  </conditionalFormatting>
  <conditionalFormatting sqref="AN15:AP15">
    <cfRule type="cellIs" dxfId="854" priority="853" stopIfTrue="1" operator="lessThan">
      <formula>0</formula>
    </cfRule>
  </conditionalFormatting>
  <conditionalFormatting sqref="AO12:AP12">
    <cfRule type="cellIs" dxfId="853" priority="852" stopIfTrue="1" operator="lessThan">
      <formula>0</formula>
    </cfRule>
  </conditionalFormatting>
  <conditionalFormatting sqref="AN12">
    <cfRule type="cellIs" dxfId="852" priority="851" stopIfTrue="1" operator="lessThan">
      <formula>0</formula>
    </cfRule>
  </conditionalFormatting>
  <conditionalFormatting sqref="AO13:AP13">
    <cfRule type="cellIs" dxfId="851" priority="850" stopIfTrue="1" operator="lessThan">
      <formula>0</formula>
    </cfRule>
  </conditionalFormatting>
  <conditionalFormatting sqref="AN13">
    <cfRule type="cellIs" dxfId="850" priority="849" stopIfTrue="1" operator="lessThan">
      <formula>0</formula>
    </cfRule>
  </conditionalFormatting>
  <conditionalFormatting sqref="P13">
    <cfRule type="cellIs" dxfId="849" priority="848" stopIfTrue="1" operator="lessThan">
      <formula>0</formula>
    </cfRule>
  </conditionalFormatting>
  <conditionalFormatting sqref="Q12">
    <cfRule type="cellIs" dxfId="848" priority="847" stopIfTrue="1" operator="lessThan">
      <formula>0</formula>
    </cfRule>
  </conditionalFormatting>
  <conditionalFormatting sqref="Q13">
    <cfRule type="cellIs" dxfId="847" priority="846" stopIfTrue="1" operator="lessThan">
      <formula>0</formula>
    </cfRule>
  </conditionalFormatting>
  <conditionalFormatting sqref="AK12:AM12">
    <cfRule type="cellIs" dxfId="846" priority="845" stopIfTrue="1" operator="lessThan">
      <formula>0</formula>
    </cfRule>
  </conditionalFormatting>
  <conditionalFormatting sqref="AK13:AM13">
    <cfRule type="cellIs" dxfId="845" priority="844" stopIfTrue="1" operator="lessThan">
      <formula>0</formula>
    </cfRule>
  </conditionalFormatting>
  <conditionalFormatting sqref="P12">
    <cfRule type="cellIs" dxfId="844" priority="843" stopIfTrue="1" operator="lessThan">
      <formula>0</formula>
    </cfRule>
  </conditionalFormatting>
  <conditionalFormatting sqref="AF162:AG162 V162:Z162 S162:T162 AB162:AC162 AK162:AM162 AO162:AP162">
    <cfRule type="cellIs" dxfId="843" priority="841" stopIfTrue="1" operator="lessThan">
      <formula>0</formula>
    </cfRule>
  </conditionalFormatting>
  <conditionalFormatting sqref="C162 U162 AA162 AD162:AE162 AN162 G162 L162:R162 P174">
    <cfRule type="cellIs" dxfId="842" priority="842" stopIfTrue="1" operator="lessThan">
      <formula>0</formula>
    </cfRule>
  </conditionalFormatting>
  <conditionalFormatting sqref="AO165:AP165 AK165:AM165 AB165:AC165 S165:T165 V165:Z165 AF165:AG165">
    <cfRule type="cellIs" dxfId="841" priority="839" stopIfTrue="1" operator="lessThan">
      <formula>0</formula>
    </cfRule>
  </conditionalFormatting>
  <conditionalFormatting sqref="L165:R165 G165 AN165 AD165:AE165 AA165 U165">
    <cfRule type="cellIs" dxfId="840" priority="840" stopIfTrue="1" operator="lessThan">
      <formula>0</formula>
    </cfRule>
  </conditionalFormatting>
  <conditionalFormatting sqref="AG23 AK23:AM23">
    <cfRule type="cellIs" dxfId="839" priority="837" stopIfTrue="1" operator="lessThan">
      <formula>0</formula>
    </cfRule>
  </conditionalFormatting>
  <conditionalFormatting sqref="C23">
    <cfRule type="cellIs" dxfId="838" priority="838" stopIfTrue="1" operator="lessThan">
      <formula>0</formula>
    </cfRule>
  </conditionalFormatting>
  <conditionalFormatting sqref="V23:W23">
    <cfRule type="cellIs" dxfId="837" priority="835" stopIfTrue="1" operator="lessThan">
      <formula>0</formula>
    </cfRule>
  </conditionalFormatting>
  <conditionalFormatting sqref="AE23 G23 L23:R23">
    <cfRule type="cellIs" dxfId="836" priority="836" stopIfTrue="1" operator="lessThan">
      <formula>0</formula>
    </cfRule>
  </conditionalFormatting>
  <conditionalFormatting sqref="AF23">
    <cfRule type="cellIs" dxfId="835" priority="834" stopIfTrue="1" operator="lessThan">
      <formula>0</formula>
    </cfRule>
  </conditionalFormatting>
  <conditionalFormatting sqref="AB23:AC23">
    <cfRule type="cellIs" dxfId="834" priority="833" stopIfTrue="1" operator="lessThan">
      <formula>0</formula>
    </cfRule>
  </conditionalFormatting>
  <conditionalFormatting sqref="U23">
    <cfRule type="cellIs" dxfId="833" priority="832" stopIfTrue="1" operator="lessThan">
      <formula>0</formula>
    </cfRule>
  </conditionalFormatting>
  <conditionalFormatting sqref="AA23">
    <cfRule type="cellIs" dxfId="832" priority="831" stopIfTrue="1" operator="lessThan">
      <formula>0</formula>
    </cfRule>
  </conditionalFormatting>
  <conditionalFormatting sqref="AD23">
    <cfRule type="cellIs" dxfId="831" priority="830" stopIfTrue="1" operator="lessThan">
      <formula>0</formula>
    </cfRule>
  </conditionalFormatting>
  <conditionalFormatting sqref="AO23:AP23">
    <cfRule type="cellIs" dxfId="830" priority="829" stopIfTrue="1" operator="lessThan">
      <formula>0</formula>
    </cfRule>
  </conditionalFormatting>
  <conditionalFormatting sqref="AN23">
    <cfRule type="cellIs" dxfId="829" priority="828" stopIfTrue="1" operator="lessThan">
      <formula>0</formula>
    </cfRule>
  </conditionalFormatting>
  <conditionalFormatting sqref="X23:Z23">
    <cfRule type="cellIs" dxfId="828" priority="827" stopIfTrue="1" operator="lessThan">
      <formula>0</formula>
    </cfRule>
  </conditionalFormatting>
  <conditionalFormatting sqref="AF112 AO112:AP112 AB112:AC112 S112:T112 V112:Z112">
    <cfRule type="cellIs" dxfId="827" priority="825" stopIfTrue="1" operator="lessThan">
      <formula>0</formula>
    </cfRule>
  </conditionalFormatting>
  <conditionalFormatting sqref="L112:R112 G112 AN112 AD112:AE112 AA112 U112">
    <cfRule type="cellIs" dxfId="826" priority="826" stopIfTrue="1" operator="lessThan">
      <formula>0</formula>
    </cfRule>
  </conditionalFormatting>
  <conditionalFormatting sqref="C112">
    <cfRule type="cellIs" dxfId="825" priority="824" stopIfTrue="1" operator="lessThan">
      <formula>0</formula>
    </cfRule>
  </conditionalFormatting>
  <conditionalFormatting sqref="AG112">
    <cfRule type="cellIs" dxfId="824" priority="823" stopIfTrue="1" operator="lessThan">
      <formula>0</formula>
    </cfRule>
  </conditionalFormatting>
  <conditionalFormatting sqref="AK112:AM112">
    <cfRule type="cellIs" dxfId="823" priority="822" stopIfTrue="1" operator="lessThan">
      <formula>0</formula>
    </cfRule>
  </conditionalFormatting>
  <conditionalFormatting sqref="V119:Z119 S119:T119 AB119:AC119 AO119:AP119 AF119">
    <cfRule type="cellIs" dxfId="822" priority="820" stopIfTrue="1" operator="lessThan">
      <formula>0</formula>
    </cfRule>
  </conditionalFormatting>
  <conditionalFormatting sqref="U119 AA119 AD119:AE119 AN119 G119 L119:R119">
    <cfRule type="cellIs" dxfId="821" priority="821" stopIfTrue="1" operator="lessThan">
      <formula>0</formula>
    </cfRule>
  </conditionalFormatting>
  <conditionalFormatting sqref="C119">
    <cfRule type="cellIs" dxfId="820" priority="819" stopIfTrue="1" operator="lessThan">
      <formula>0</formula>
    </cfRule>
  </conditionalFormatting>
  <conditionalFormatting sqref="AG119">
    <cfRule type="cellIs" dxfId="819" priority="818" stopIfTrue="1" operator="lessThan">
      <formula>0</formula>
    </cfRule>
  </conditionalFormatting>
  <conditionalFormatting sqref="AK119:AM119">
    <cfRule type="cellIs" dxfId="818" priority="817" stopIfTrue="1" operator="lessThan">
      <formula>0</formula>
    </cfRule>
  </conditionalFormatting>
  <conditionalFormatting sqref="AF72 AO72:AP72 AB72:AC72 S72:T72 V72:Z72">
    <cfRule type="cellIs" dxfId="817" priority="815" stopIfTrue="1" operator="lessThan">
      <formula>0</formula>
    </cfRule>
  </conditionalFormatting>
  <conditionalFormatting sqref="L72:R72 AN72 AA72 U72 AD72:AE72 G72">
    <cfRule type="cellIs" dxfId="816" priority="816" stopIfTrue="1" operator="lessThan">
      <formula>0</formula>
    </cfRule>
  </conditionalFormatting>
  <conditionalFormatting sqref="C72">
    <cfRule type="cellIs" dxfId="815" priority="814" stopIfTrue="1" operator="lessThan">
      <formula>0</formula>
    </cfRule>
  </conditionalFormatting>
  <conditionalFormatting sqref="AG72">
    <cfRule type="cellIs" dxfId="814" priority="813" stopIfTrue="1" operator="lessThan">
      <formula>0</formula>
    </cfRule>
  </conditionalFormatting>
  <conditionalFormatting sqref="AK72:AM72">
    <cfRule type="cellIs" dxfId="813" priority="812" stopIfTrue="1" operator="lessThan">
      <formula>0</formula>
    </cfRule>
  </conditionalFormatting>
  <conditionalFormatting sqref="AF74 AO74:AP74 AB74:AC74 S74:T74 V74:Z74">
    <cfRule type="cellIs" dxfId="812" priority="810" stopIfTrue="1" operator="lessThan">
      <formula>0</formula>
    </cfRule>
  </conditionalFormatting>
  <conditionalFormatting sqref="L74:R74 AN74 AA74 U74 AD74:AE74 G74">
    <cfRule type="cellIs" dxfId="811" priority="811" stopIfTrue="1" operator="lessThan">
      <formula>0</formula>
    </cfRule>
  </conditionalFormatting>
  <conditionalFormatting sqref="C74">
    <cfRule type="cellIs" dxfId="810" priority="809" stopIfTrue="1" operator="lessThan">
      <formula>0</formula>
    </cfRule>
  </conditionalFormatting>
  <conditionalFormatting sqref="AG74">
    <cfRule type="cellIs" dxfId="809" priority="808" stopIfTrue="1" operator="lessThan">
      <formula>0</formula>
    </cfRule>
  </conditionalFormatting>
  <conditionalFormatting sqref="AK74:AM74">
    <cfRule type="cellIs" dxfId="808" priority="807" stopIfTrue="1" operator="lessThan">
      <formula>0</formula>
    </cfRule>
  </conditionalFormatting>
  <conditionalFormatting sqref="K18">
    <cfRule type="cellIs" dxfId="807" priority="806" stopIfTrue="1" operator="lessThan">
      <formula>0</formula>
    </cfRule>
  </conditionalFormatting>
  <conditionalFormatting sqref="K111 K123 K142 K69 K81:K82 K60 K44 K51 K39:K42 K136 K182 K159 K170 K120:K121 K24:K26 K53 K71 K126">
    <cfRule type="cellIs" dxfId="806" priority="804" stopIfTrue="1" operator="lessThan">
      <formula>0</formula>
    </cfRule>
  </conditionalFormatting>
  <conditionalFormatting sqref="K61:K62">
    <cfRule type="cellIs" dxfId="805" priority="805" stopIfTrue="1" operator="lessThan">
      <formula>0</formula>
    </cfRule>
  </conditionalFormatting>
  <conditionalFormatting sqref="K89:K92 K94:K97">
    <cfRule type="cellIs" dxfId="804" priority="803" stopIfTrue="1" operator="lessThan">
      <formula>0</formula>
    </cfRule>
  </conditionalFormatting>
  <conditionalFormatting sqref="K154 K158">
    <cfRule type="cellIs" dxfId="803" priority="802" stopIfTrue="1" operator="lessThan">
      <formula>0</formula>
    </cfRule>
  </conditionalFormatting>
  <conditionalFormatting sqref="K185:K189 K202 K194">
    <cfRule type="cellIs" dxfId="802" priority="801" stopIfTrue="1" operator="lessThan">
      <formula>0</formula>
    </cfRule>
  </conditionalFormatting>
  <conditionalFormatting sqref="K67">
    <cfRule type="cellIs" dxfId="801" priority="800" stopIfTrue="1" operator="lessThan">
      <formula>0</formula>
    </cfRule>
  </conditionalFormatting>
  <conditionalFormatting sqref="K20">
    <cfRule type="cellIs" dxfId="800" priority="799" stopIfTrue="1" operator="lessThan">
      <formula>0</formula>
    </cfRule>
  </conditionalFormatting>
  <conditionalFormatting sqref="K22">
    <cfRule type="cellIs" dxfId="799" priority="798" stopIfTrue="1" operator="lessThan">
      <formula>0</formula>
    </cfRule>
  </conditionalFormatting>
  <conditionalFormatting sqref="K48">
    <cfRule type="cellIs" dxfId="798" priority="797" stopIfTrue="1" operator="lessThan">
      <formula>0</formula>
    </cfRule>
  </conditionalFormatting>
  <conditionalFormatting sqref="K52">
    <cfRule type="cellIs" dxfId="797" priority="796" stopIfTrue="1" operator="lessThan">
      <formula>0</formula>
    </cfRule>
  </conditionalFormatting>
  <conditionalFormatting sqref="K58">
    <cfRule type="cellIs" dxfId="796" priority="795" stopIfTrue="1" operator="lessThan">
      <formula>0</formula>
    </cfRule>
  </conditionalFormatting>
  <conditionalFormatting sqref="K57">
    <cfRule type="cellIs" dxfId="795" priority="794" stopIfTrue="1" operator="lessThan">
      <formula>0</formula>
    </cfRule>
  </conditionalFormatting>
  <conditionalFormatting sqref="K59">
    <cfRule type="cellIs" dxfId="794" priority="793" stopIfTrue="1" operator="lessThan">
      <formula>0</formula>
    </cfRule>
  </conditionalFormatting>
  <conditionalFormatting sqref="K80">
    <cfRule type="cellIs" dxfId="793" priority="792" stopIfTrue="1" operator="lessThan">
      <formula>0</formula>
    </cfRule>
  </conditionalFormatting>
  <conditionalFormatting sqref="K86:K87">
    <cfRule type="cellIs" dxfId="792" priority="791" stopIfTrue="1" operator="lessThan">
      <formula>0</formula>
    </cfRule>
  </conditionalFormatting>
  <conditionalFormatting sqref="K102">
    <cfRule type="cellIs" dxfId="791" priority="790" stopIfTrue="1" operator="lessThan">
      <formula>0</formula>
    </cfRule>
  </conditionalFormatting>
  <conditionalFormatting sqref="K108:K109">
    <cfRule type="cellIs" dxfId="790" priority="789" stopIfTrue="1" operator="lessThan">
      <formula>0</formula>
    </cfRule>
  </conditionalFormatting>
  <conditionalFormatting sqref="K129">
    <cfRule type="cellIs" dxfId="789" priority="788" stopIfTrue="1" operator="lessThan">
      <formula>0</formula>
    </cfRule>
  </conditionalFormatting>
  <conditionalFormatting sqref="K130:K131">
    <cfRule type="cellIs" dxfId="788" priority="787" stopIfTrue="1" operator="lessThan">
      <formula>0</formula>
    </cfRule>
  </conditionalFormatting>
  <conditionalFormatting sqref="K137:K138">
    <cfRule type="cellIs" dxfId="787" priority="786" stopIfTrue="1" operator="lessThan">
      <formula>0</formula>
    </cfRule>
  </conditionalFormatting>
  <conditionalFormatting sqref="K150:K151">
    <cfRule type="cellIs" dxfId="786" priority="785" stopIfTrue="1" operator="lessThan">
      <formula>0</formula>
    </cfRule>
  </conditionalFormatting>
  <conditionalFormatting sqref="K133">
    <cfRule type="cellIs" dxfId="785" priority="784" stopIfTrue="1" operator="lessThan">
      <formula>0</formula>
    </cfRule>
  </conditionalFormatting>
  <conditionalFormatting sqref="K135">
    <cfRule type="cellIs" dxfId="784" priority="783" stopIfTrue="1" operator="lessThan">
      <formula>0</formula>
    </cfRule>
  </conditionalFormatting>
  <conditionalFormatting sqref="K156:K157">
    <cfRule type="cellIs" dxfId="783" priority="782" stopIfTrue="1" operator="lessThan">
      <formula>0</formula>
    </cfRule>
  </conditionalFormatting>
  <conditionalFormatting sqref="K160:K161">
    <cfRule type="cellIs" dxfId="782" priority="781" stopIfTrue="1" operator="lessThan">
      <formula>0</formula>
    </cfRule>
  </conditionalFormatting>
  <conditionalFormatting sqref="K183:K184">
    <cfRule type="cellIs" dxfId="781" priority="780" stopIfTrue="1" operator="lessThan">
      <formula>0</formula>
    </cfRule>
  </conditionalFormatting>
  <conditionalFormatting sqref="K162">
    <cfRule type="cellIs" dxfId="780" priority="779" stopIfTrue="1" operator="lessThan">
      <formula>0</formula>
    </cfRule>
  </conditionalFormatting>
  <conditionalFormatting sqref="K165">
    <cfRule type="cellIs" dxfId="779" priority="778" stopIfTrue="1" operator="lessThan">
      <formula>0</formula>
    </cfRule>
  </conditionalFormatting>
  <conditionalFormatting sqref="K23">
    <cfRule type="cellIs" dxfId="778" priority="777" stopIfTrue="1" operator="lessThan">
      <formula>0</formula>
    </cfRule>
  </conditionalFormatting>
  <conditionalFormatting sqref="K112">
    <cfRule type="cellIs" dxfId="777" priority="776" stopIfTrue="1" operator="lessThan">
      <formula>0</formula>
    </cfRule>
  </conditionalFormatting>
  <conditionalFormatting sqref="K119">
    <cfRule type="cellIs" dxfId="776" priority="775" stopIfTrue="1" operator="lessThan">
      <formula>0</formula>
    </cfRule>
  </conditionalFormatting>
  <conditionalFormatting sqref="K72">
    <cfRule type="cellIs" dxfId="775" priority="774" stopIfTrue="1" operator="lessThan">
      <formula>0</formula>
    </cfRule>
  </conditionalFormatting>
  <conditionalFormatting sqref="K74">
    <cfRule type="cellIs" dxfId="774" priority="773" stopIfTrue="1" operator="lessThan">
      <formula>0</formula>
    </cfRule>
  </conditionalFormatting>
  <conditionalFormatting sqref="K13">
    <cfRule type="cellIs" dxfId="773" priority="772" stopIfTrue="1" operator="lessThan">
      <formula>0</formula>
    </cfRule>
  </conditionalFormatting>
  <conditionalFormatting sqref="J18">
    <cfRule type="cellIs" dxfId="772" priority="771" stopIfTrue="1" operator="lessThan">
      <formula>0</formula>
    </cfRule>
  </conditionalFormatting>
  <conditionalFormatting sqref="J111 J123 J142 J69 J81:J82 J60 J44 J51 J39:J42 J136 J182 J159 J170 J120:J121 J24:J26 J53 J71 J126">
    <cfRule type="cellIs" dxfId="771" priority="769" stopIfTrue="1" operator="lessThan">
      <formula>0</formula>
    </cfRule>
  </conditionalFormatting>
  <conditionalFormatting sqref="J61:J62">
    <cfRule type="cellIs" dxfId="770" priority="770" stopIfTrue="1" operator="lessThan">
      <formula>0</formula>
    </cfRule>
  </conditionalFormatting>
  <conditionalFormatting sqref="J89:J92 J94:J97">
    <cfRule type="cellIs" dxfId="769" priority="768" stopIfTrue="1" operator="lessThan">
      <formula>0</formula>
    </cfRule>
  </conditionalFormatting>
  <conditionalFormatting sqref="J154 J158">
    <cfRule type="cellIs" dxfId="768" priority="767" stopIfTrue="1" operator="lessThan">
      <formula>0</formula>
    </cfRule>
  </conditionalFormatting>
  <conditionalFormatting sqref="J185:J189 J202 J194">
    <cfRule type="cellIs" dxfId="767" priority="766" stopIfTrue="1" operator="lessThan">
      <formula>0</formula>
    </cfRule>
  </conditionalFormatting>
  <conditionalFormatting sqref="J67">
    <cfRule type="cellIs" dxfId="766" priority="765" stopIfTrue="1" operator="lessThan">
      <formula>0</formula>
    </cfRule>
  </conditionalFormatting>
  <conditionalFormatting sqref="J20">
    <cfRule type="cellIs" dxfId="765" priority="764" stopIfTrue="1" operator="lessThan">
      <formula>0</formula>
    </cfRule>
  </conditionalFormatting>
  <conditionalFormatting sqref="J22">
    <cfRule type="cellIs" dxfId="764" priority="763" stopIfTrue="1" operator="lessThan">
      <formula>0</formula>
    </cfRule>
  </conditionalFormatting>
  <conditionalFormatting sqref="J48">
    <cfRule type="cellIs" dxfId="763" priority="762" stopIfTrue="1" operator="lessThan">
      <formula>0</formula>
    </cfRule>
  </conditionalFormatting>
  <conditionalFormatting sqref="J52">
    <cfRule type="cellIs" dxfId="762" priority="761" stopIfTrue="1" operator="lessThan">
      <formula>0</formula>
    </cfRule>
  </conditionalFormatting>
  <conditionalFormatting sqref="J58">
    <cfRule type="cellIs" dxfId="761" priority="760" stopIfTrue="1" operator="lessThan">
      <formula>0</formula>
    </cfRule>
  </conditionalFormatting>
  <conditionalFormatting sqref="J57">
    <cfRule type="cellIs" dxfId="760" priority="759" stopIfTrue="1" operator="lessThan">
      <formula>0</formula>
    </cfRule>
  </conditionalFormatting>
  <conditionalFormatting sqref="J59">
    <cfRule type="cellIs" dxfId="759" priority="758" stopIfTrue="1" operator="lessThan">
      <formula>0</formula>
    </cfRule>
  </conditionalFormatting>
  <conditionalFormatting sqref="J80">
    <cfRule type="cellIs" dxfId="758" priority="757" stopIfTrue="1" operator="lessThan">
      <formula>0</formula>
    </cfRule>
  </conditionalFormatting>
  <conditionalFormatting sqref="J86:J87">
    <cfRule type="cellIs" dxfId="757" priority="756" stopIfTrue="1" operator="lessThan">
      <formula>0</formula>
    </cfRule>
  </conditionalFormatting>
  <conditionalFormatting sqref="J102">
    <cfRule type="cellIs" dxfId="756" priority="755" stopIfTrue="1" operator="lessThan">
      <formula>0</formula>
    </cfRule>
  </conditionalFormatting>
  <conditionalFormatting sqref="J108:J109">
    <cfRule type="cellIs" dxfId="755" priority="754" stopIfTrue="1" operator="lessThan">
      <formula>0</formula>
    </cfRule>
  </conditionalFormatting>
  <conditionalFormatting sqref="J129">
    <cfRule type="cellIs" dxfId="754" priority="753" stopIfTrue="1" operator="lessThan">
      <formula>0</formula>
    </cfRule>
  </conditionalFormatting>
  <conditionalFormatting sqref="J130:J131">
    <cfRule type="cellIs" dxfId="753" priority="752" stopIfTrue="1" operator="lessThan">
      <formula>0</formula>
    </cfRule>
  </conditionalFormatting>
  <conditionalFormatting sqref="J137:J138">
    <cfRule type="cellIs" dxfId="752" priority="751" stopIfTrue="1" operator="lessThan">
      <formula>0</formula>
    </cfRule>
  </conditionalFormatting>
  <conditionalFormatting sqref="J150:J151">
    <cfRule type="cellIs" dxfId="751" priority="750" stopIfTrue="1" operator="lessThan">
      <formula>0</formula>
    </cfRule>
  </conditionalFormatting>
  <conditionalFormatting sqref="J133">
    <cfRule type="cellIs" dxfId="750" priority="749" stopIfTrue="1" operator="lessThan">
      <formula>0</formula>
    </cfRule>
  </conditionalFormatting>
  <conditionalFormatting sqref="J135">
    <cfRule type="cellIs" dxfId="749" priority="748" stopIfTrue="1" operator="lessThan">
      <formula>0</formula>
    </cfRule>
  </conditionalFormatting>
  <conditionalFormatting sqref="J156:J157">
    <cfRule type="cellIs" dxfId="748" priority="747" stopIfTrue="1" operator="lessThan">
      <formula>0</formula>
    </cfRule>
  </conditionalFormatting>
  <conditionalFormatting sqref="J160:J161">
    <cfRule type="cellIs" dxfId="747" priority="746" stopIfTrue="1" operator="lessThan">
      <formula>0</formula>
    </cfRule>
  </conditionalFormatting>
  <conditionalFormatting sqref="J183:J184">
    <cfRule type="cellIs" dxfId="746" priority="745" stopIfTrue="1" operator="lessThan">
      <formula>0</formula>
    </cfRule>
  </conditionalFormatting>
  <conditionalFormatting sqref="J162">
    <cfRule type="cellIs" dxfId="745" priority="744" stopIfTrue="1" operator="lessThan">
      <formula>0</formula>
    </cfRule>
  </conditionalFormatting>
  <conditionalFormatting sqref="J165">
    <cfRule type="cellIs" dxfId="744" priority="743" stopIfTrue="1" operator="lessThan">
      <formula>0</formula>
    </cfRule>
  </conditionalFormatting>
  <conditionalFormatting sqref="J23">
    <cfRule type="cellIs" dxfId="743" priority="742" stopIfTrue="1" operator="lessThan">
      <formula>0</formula>
    </cfRule>
  </conditionalFormatting>
  <conditionalFormatting sqref="J112">
    <cfRule type="cellIs" dxfId="742" priority="741" stopIfTrue="1" operator="lessThan">
      <formula>0</formula>
    </cfRule>
  </conditionalFormatting>
  <conditionalFormatting sqref="J119">
    <cfRule type="cellIs" dxfId="741" priority="740" stopIfTrue="1" operator="lessThan">
      <formula>0</formula>
    </cfRule>
  </conditionalFormatting>
  <conditionalFormatting sqref="J72">
    <cfRule type="cellIs" dxfId="740" priority="739" stopIfTrue="1" operator="lessThan">
      <formula>0</formula>
    </cfRule>
  </conditionalFormatting>
  <conditionalFormatting sqref="J74">
    <cfRule type="cellIs" dxfId="739" priority="738" stopIfTrue="1" operator="lessThan">
      <formula>0</formula>
    </cfRule>
  </conditionalFormatting>
  <conditionalFormatting sqref="AF22">
    <cfRule type="cellIs" dxfId="738" priority="737" stopIfTrue="1" operator="lessThan">
      <formula>0</formula>
    </cfRule>
  </conditionalFormatting>
  <conditionalFormatting sqref="AF26">
    <cfRule type="cellIs" dxfId="737" priority="736" stopIfTrue="1" operator="lessThan">
      <formula>0</formula>
    </cfRule>
  </conditionalFormatting>
  <conditionalFormatting sqref="U59">
    <cfRule type="cellIs" dxfId="736" priority="735" stopIfTrue="1" operator="lessThan">
      <formula>0</formula>
    </cfRule>
  </conditionalFormatting>
  <conditionalFormatting sqref="U58">
    <cfRule type="cellIs" dxfId="735" priority="734" stopIfTrue="1" operator="lessThan">
      <formula>0</formula>
    </cfRule>
  </conditionalFormatting>
  <conditionalFormatting sqref="U57">
    <cfRule type="cellIs" dxfId="734" priority="733" stopIfTrue="1" operator="lessThan">
      <formula>0</formula>
    </cfRule>
  </conditionalFormatting>
  <conditionalFormatting sqref="U52">
    <cfRule type="cellIs" dxfId="733" priority="732" stopIfTrue="1" operator="lessThan">
      <formula>0</formula>
    </cfRule>
  </conditionalFormatting>
  <conditionalFormatting sqref="U53">
    <cfRule type="cellIs" dxfId="732" priority="731" stopIfTrue="1" operator="lessThan">
      <formula>0</formula>
    </cfRule>
  </conditionalFormatting>
  <conditionalFormatting sqref="AG21 AK21:AM21">
    <cfRule type="cellIs" dxfId="731" priority="729" stopIfTrue="1" operator="lessThan">
      <formula>0</formula>
    </cfRule>
  </conditionalFormatting>
  <conditionalFormatting sqref="C21">
    <cfRule type="cellIs" dxfId="730" priority="730" stopIfTrue="1" operator="lessThan">
      <formula>0</formula>
    </cfRule>
  </conditionalFormatting>
  <conditionalFormatting sqref="V21:W21">
    <cfRule type="cellIs" dxfId="729" priority="727" stopIfTrue="1" operator="lessThan">
      <formula>0</formula>
    </cfRule>
  </conditionalFormatting>
  <conditionalFormatting sqref="AE21 G21 L21:R21">
    <cfRule type="cellIs" dxfId="728" priority="728" stopIfTrue="1" operator="lessThan">
      <formula>0</formula>
    </cfRule>
  </conditionalFormatting>
  <conditionalFormatting sqref="AF21">
    <cfRule type="cellIs" dxfId="727" priority="726" stopIfTrue="1" operator="lessThan">
      <formula>0</formula>
    </cfRule>
  </conditionalFormatting>
  <conditionalFormatting sqref="AB21:AC21">
    <cfRule type="cellIs" dxfId="726" priority="725" stopIfTrue="1" operator="lessThan">
      <formula>0</formula>
    </cfRule>
  </conditionalFormatting>
  <conditionalFormatting sqref="U21">
    <cfRule type="cellIs" dxfId="725" priority="724" stopIfTrue="1" operator="lessThan">
      <formula>0</formula>
    </cfRule>
  </conditionalFormatting>
  <conditionalFormatting sqref="AA21">
    <cfRule type="cellIs" dxfId="724" priority="723" stopIfTrue="1" operator="lessThan">
      <formula>0</formula>
    </cfRule>
  </conditionalFormatting>
  <conditionalFormatting sqref="AD21">
    <cfRule type="cellIs" dxfId="723" priority="722" stopIfTrue="1" operator="lessThan">
      <formula>0</formula>
    </cfRule>
  </conditionalFormatting>
  <conditionalFormatting sqref="AO21:AP21">
    <cfRule type="cellIs" dxfId="722" priority="721" stopIfTrue="1" operator="lessThan">
      <formula>0</formula>
    </cfRule>
  </conditionalFormatting>
  <conditionalFormatting sqref="AN21">
    <cfRule type="cellIs" dxfId="721" priority="720" stopIfTrue="1" operator="lessThan">
      <formula>0</formula>
    </cfRule>
  </conditionalFormatting>
  <conditionalFormatting sqref="X21:Z21">
    <cfRule type="cellIs" dxfId="720" priority="719" stopIfTrue="1" operator="lessThan">
      <formula>0</formula>
    </cfRule>
  </conditionalFormatting>
  <conditionalFormatting sqref="K21">
    <cfRule type="cellIs" dxfId="719" priority="718" stopIfTrue="1" operator="lessThan">
      <formula>0</formula>
    </cfRule>
  </conditionalFormatting>
  <conditionalFormatting sqref="J21">
    <cfRule type="cellIs" dxfId="718" priority="717" stopIfTrue="1" operator="lessThan">
      <formula>0</formula>
    </cfRule>
  </conditionalFormatting>
  <conditionalFormatting sqref="AO84:AP84 AB84:AC84 AF84 S84:T84 V84:Z84">
    <cfRule type="cellIs" dxfId="717" priority="715" stopIfTrue="1" operator="lessThan">
      <formula>0</formula>
    </cfRule>
  </conditionalFormatting>
  <conditionalFormatting sqref="L84:R84 G84 AN84 AA84 U84 AD84:AE84">
    <cfRule type="cellIs" dxfId="716" priority="716" stopIfTrue="1" operator="lessThan">
      <formula>0</formula>
    </cfRule>
  </conditionalFormatting>
  <conditionalFormatting sqref="C84">
    <cfRule type="cellIs" dxfId="715" priority="714" stopIfTrue="1" operator="lessThan">
      <formula>0</formula>
    </cfRule>
  </conditionalFormatting>
  <conditionalFormatting sqref="AG84">
    <cfRule type="cellIs" dxfId="714" priority="713" stopIfTrue="1" operator="lessThan">
      <formula>0</formula>
    </cfRule>
  </conditionalFormatting>
  <conditionalFormatting sqref="AK84:AM84">
    <cfRule type="cellIs" dxfId="713" priority="712" stopIfTrue="1" operator="lessThan">
      <formula>0</formula>
    </cfRule>
  </conditionalFormatting>
  <conditionalFormatting sqref="K84">
    <cfRule type="cellIs" dxfId="712" priority="711" stopIfTrue="1" operator="lessThan">
      <formula>0</formula>
    </cfRule>
  </conditionalFormatting>
  <conditionalFormatting sqref="J84">
    <cfRule type="cellIs" dxfId="711" priority="710" stopIfTrue="1" operator="lessThan">
      <formula>0</formula>
    </cfRule>
  </conditionalFormatting>
  <conditionalFormatting sqref="V64:Z64 S64:T64 AF64 AB64:AC64 AO64:AP64">
    <cfRule type="cellIs" dxfId="710" priority="708" stopIfTrue="1" operator="lessThan">
      <formula>0</formula>
    </cfRule>
  </conditionalFormatting>
  <conditionalFormatting sqref="AD64:AE64 U64 AA64 AN64 G64 L64:R64">
    <cfRule type="cellIs" dxfId="709" priority="709" stopIfTrue="1" operator="lessThan">
      <formula>0</formula>
    </cfRule>
  </conditionalFormatting>
  <conditionalFormatting sqref="C64">
    <cfRule type="cellIs" dxfId="708" priority="707" stopIfTrue="1" operator="lessThan">
      <formula>0</formula>
    </cfRule>
  </conditionalFormatting>
  <conditionalFormatting sqref="AG64">
    <cfRule type="cellIs" dxfId="707" priority="706" stopIfTrue="1" operator="lessThan">
      <formula>0</formula>
    </cfRule>
  </conditionalFormatting>
  <conditionalFormatting sqref="AK64:AM64">
    <cfRule type="cellIs" dxfId="706" priority="705" stopIfTrue="1" operator="lessThan">
      <formula>0</formula>
    </cfRule>
  </conditionalFormatting>
  <conditionalFormatting sqref="K64">
    <cfRule type="cellIs" dxfId="705" priority="704" stopIfTrue="1" operator="lessThan">
      <formula>0</formula>
    </cfRule>
  </conditionalFormatting>
  <conditionalFormatting sqref="J64">
    <cfRule type="cellIs" dxfId="704" priority="703" stopIfTrue="1" operator="lessThan">
      <formula>0</formula>
    </cfRule>
  </conditionalFormatting>
  <conditionalFormatting sqref="AJ39 AH39">
    <cfRule type="cellIs" dxfId="703" priority="702" stopIfTrue="1" operator="lessThan">
      <formula>0</formula>
    </cfRule>
  </conditionalFormatting>
  <conditionalFormatting sqref="AI39">
    <cfRule type="cellIs" dxfId="702" priority="701" stopIfTrue="1" operator="lessThan">
      <formula>0</formula>
    </cfRule>
  </conditionalFormatting>
  <conditionalFormatting sqref="AJ40:AJ41 AH40:AH41">
    <cfRule type="cellIs" dxfId="701" priority="700" stopIfTrue="1" operator="lessThan">
      <formula>0</formula>
    </cfRule>
  </conditionalFormatting>
  <conditionalFormatting sqref="AI40:AI41">
    <cfRule type="cellIs" dxfId="700" priority="699" stopIfTrue="1" operator="lessThan">
      <formula>0</formula>
    </cfRule>
  </conditionalFormatting>
  <conditionalFormatting sqref="AJ12:AJ13 AH12:AH13">
    <cfRule type="cellIs" dxfId="699" priority="698" stopIfTrue="1" operator="lessThan">
      <formula>0</formula>
    </cfRule>
  </conditionalFormatting>
  <conditionalFormatting sqref="AI12:AI13">
    <cfRule type="cellIs" dxfId="698" priority="697" stopIfTrue="1" operator="lessThan">
      <formula>0</formula>
    </cfRule>
  </conditionalFormatting>
  <conditionalFormatting sqref="AJ69 AJ71">
    <cfRule type="cellIs" dxfId="697" priority="696" stopIfTrue="1" operator="lessThan">
      <formula>0</formula>
    </cfRule>
  </conditionalFormatting>
  <conditionalFormatting sqref="AH69 AH71">
    <cfRule type="cellIs" dxfId="696" priority="695" stopIfTrue="1" operator="lessThan">
      <formula>0</formula>
    </cfRule>
  </conditionalFormatting>
  <conditionalFormatting sqref="AI69 AI71">
    <cfRule type="cellIs" dxfId="695" priority="694" stopIfTrue="1" operator="lessThan">
      <formula>0</formula>
    </cfRule>
  </conditionalFormatting>
  <conditionalFormatting sqref="AJ80:AJ82">
    <cfRule type="cellIs" dxfId="694" priority="693" stopIfTrue="1" operator="lessThan">
      <formula>0</formula>
    </cfRule>
  </conditionalFormatting>
  <conditionalFormatting sqref="AH80:AH82">
    <cfRule type="cellIs" dxfId="693" priority="692" stopIfTrue="1" operator="lessThan">
      <formula>0</formula>
    </cfRule>
  </conditionalFormatting>
  <conditionalFormatting sqref="AI80:AI82">
    <cfRule type="cellIs" dxfId="692" priority="691" stopIfTrue="1" operator="lessThan">
      <formula>0</formula>
    </cfRule>
  </conditionalFormatting>
  <conditionalFormatting sqref="AJ89:AJ92 AJ94:AJ98">
    <cfRule type="cellIs" dxfId="691" priority="690" stopIfTrue="1" operator="lessThan">
      <formula>0</formula>
    </cfRule>
  </conditionalFormatting>
  <conditionalFormatting sqref="AH89:AH92 AH94:AH98">
    <cfRule type="cellIs" dxfId="690" priority="689" stopIfTrue="1" operator="lessThan">
      <formula>0</formula>
    </cfRule>
  </conditionalFormatting>
  <conditionalFormatting sqref="AI89:AI92 AI94:AI98">
    <cfRule type="cellIs" dxfId="689" priority="688" stopIfTrue="1" operator="lessThan">
      <formula>0</formula>
    </cfRule>
  </conditionalFormatting>
  <conditionalFormatting sqref="AJ119:AJ120">
    <cfRule type="cellIs" dxfId="688" priority="687" stopIfTrue="1" operator="lessThan">
      <formula>0</formula>
    </cfRule>
  </conditionalFormatting>
  <conditionalFormatting sqref="AH119:AH120">
    <cfRule type="cellIs" dxfId="687" priority="686" stopIfTrue="1" operator="lessThan">
      <formula>0</formula>
    </cfRule>
  </conditionalFormatting>
  <conditionalFormatting sqref="AI119:AI120">
    <cfRule type="cellIs" dxfId="686" priority="685" stopIfTrue="1" operator="lessThan">
      <formula>0</formula>
    </cfRule>
  </conditionalFormatting>
  <conditionalFormatting sqref="AJ126">
    <cfRule type="cellIs" dxfId="685" priority="684" stopIfTrue="1" operator="lessThan">
      <formula>0</formula>
    </cfRule>
  </conditionalFormatting>
  <conditionalFormatting sqref="AH126">
    <cfRule type="cellIs" dxfId="684" priority="683" stopIfTrue="1" operator="lessThan">
      <formula>0</formula>
    </cfRule>
  </conditionalFormatting>
  <conditionalFormatting sqref="AI126">
    <cfRule type="cellIs" dxfId="683" priority="682" stopIfTrue="1" operator="lessThan">
      <formula>0</formula>
    </cfRule>
  </conditionalFormatting>
  <conditionalFormatting sqref="AJ147:AJ148">
    <cfRule type="cellIs" dxfId="682" priority="681" stopIfTrue="1" operator="lessThan">
      <formula>0</formula>
    </cfRule>
  </conditionalFormatting>
  <conditionalFormatting sqref="AH147:AH148">
    <cfRule type="cellIs" dxfId="681" priority="680" stopIfTrue="1" operator="lessThan">
      <formula>0</formula>
    </cfRule>
  </conditionalFormatting>
  <conditionalFormatting sqref="AI147:AI148">
    <cfRule type="cellIs" dxfId="680" priority="679" stopIfTrue="1" operator="lessThan">
      <formula>0</formula>
    </cfRule>
  </conditionalFormatting>
  <conditionalFormatting sqref="AJ154 AJ156:AJ158">
    <cfRule type="cellIs" dxfId="679" priority="678" stopIfTrue="1" operator="lessThan">
      <formula>0</formula>
    </cfRule>
  </conditionalFormatting>
  <conditionalFormatting sqref="AH154 AH156:AH158">
    <cfRule type="cellIs" dxfId="678" priority="677" stopIfTrue="1" operator="lessThan">
      <formula>0</formula>
    </cfRule>
  </conditionalFormatting>
  <conditionalFormatting sqref="AI154 AI156:AI158">
    <cfRule type="cellIs" dxfId="677" priority="676" stopIfTrue="1" operator="lessThan">
      <formula>0</formula>
    </cfRule>
  </conditionalFormatting>
  <conditionalFormatting sqref="AJ162">
    <cfRule type="cellIs" dxfId="676" priority="675" stopIfTrue="1" operator="lessThan">
      <formula>0</formula>
    </cfRule>
  </conditionalFormatting>
  <conditionalFormatting sqref="AH162">
    <cfRule type="cellIs" dxfId="675" priority="674" stopIfTrue="1" operator="lessThan">
      <formula>0</formula>
    </cfRule>
  </conditionalFormatting>
  <conditionalFormatting sqref="AI162">
    <cfRule type="cellIs" dxfId="674" priority="673" stopIfTrue="1" operator="lessThan">
      <formula>0</formula>
    </cfRule>
  </conditionalFormatting>
  <conditionalFormatting sqref="AJ185:AJ189 AJ202 AJ194">
    <cfRule type="cellIs" dxfId="673" priority="672" stopIfTrue="1" operator="lessThan">
      <formula>0</formula>
    </cfRule>
  </conditionalFormatting>
  <conditionalFormatting sqref="AH185:AH189 AH202 AH194">
    <cfRule type="cellIs" dxfId="672" priority="671" stopIfTrue="1" operator="lessThan">
      <formula>0</formula>
    </cfRule>
  </conditionalFormatting>
  <conditionalFormatting sqref="AI185:AI189 AI202 AI194">
    <cfRule type="cellIs" dxfId="671" priority="670" stopIfTrue="1" operator="lessThan">
      <formula>0</formula>
    </cfRule>
  </conditionalFormatting>
  <conditionalFormatting sqref="AO29:AP29 AF29 AB29:AC29 S29 V29:Z29">
    <cfRule type="cellIs" dxfId="670" priority="668" stopIfTrue="1" operator="lessThan">
      <formula>0</formula>
    </cfRule>
  </conditionalFormatting>
  <conditionalFormatting sqref="AN29 AD29:AE29 AA29 U29 G29 L29:R29">
    <cfRule type="cellIs" dxfId="669" priority="669" stopIfTrue="1" operator="lessThan">
      <formula>0</formula>
    </cfRule>
  </conditionalFormatting>
  <conditionalFormatting sqref="C29">
    <cfRule type="cellIs" dxfId="668" priority="667" stopIfTrue="1" operator="lessThan">
      <formula>0</formula>
    </cfRule>
  </conditionalFormatting>
  <conditionalFormatting sqref="AG29">
    <cfRule type="cellIs" dxfId="667" priority="666" stopIfTrue="1" operator="lessThan">
      <formula>0</formula>
    </cfRule>
  </conditionalFormatting>
  <conditionalFormatting sqref="AK29:AM29">
    <cfRule type="cellIs" dxfId="666" priority="665" stopIfTrue="1" operator="lessThan">
      <formula>0</formula>
    </cfRule>
  </conditionalFormatting>
  <conditionalFormatting sqref="K29">
    <cfRule type="cellIs" dxfId="665" priority="664" stopIfTrue="1" operator="lessThan">
      <formula>0</formula>
    </cfRule>
  </conditionalFormatting>
  <conditionalFormatting sqref="J29">
    <cfRule type="cellIs" dxfId="664" priority="663" stopIfTrue="1" operator="lessThan">
      <formula>0</formula>
    </cfRule>
  </conditionalFormatting>
  <conditionalFormatting sqref="AJ29 AH29">
    <cfRule type="cellIs" dxfId="663" priority="662" stopIfTrue="1" operator="lessThan">
      <formula>0</formula>
    </cfRule>
  </conditionalFormatting>
  <conditionalFormatting sqref="AI29">
    <cfRule type="cellIs" dxfId="662" priority="661" stopIfTrue="1" operator="lessThan">
      <formula>0</formula>
    </cfRule>
  </conditionalFormatting>
  <conditionalFormatting sqref="H147:I148">
    <cfRule type="cellIs" dxfId="661" priority="660" stopIfTrue="1" operator="lessThan">
      <formula>0</formula>
    </cfRule>
  </conditionalFormatting>
  <conditionalFormatting sqref="H135:I135">
    <cfRule type="cellIs" dxfId="660" priority="659" stopIfTrue="1" operator="lessThan">
      <formula>0</formula>
    </cfRule>
  </conditionalFormatting>
  <conditionalFormatting sqref="H123:I123 H126:I126">
    <cfRule type="cellIs" dxfId="659" priority="658" stopIfTrue="1" operator="lessThan">
      <formula>0</formula>
    </cfRule>
  </conditionalFormatting>
  <conditionalFormatting sqref="H119:I120">
    <cfRule type="cellIs" dxfId="658" priority="657" stopIfTrue="1" operator="lessThan">
      <formula>0</formula>
    </cfRule>
  </conditionalFormatting>
  <conditionalFormatting sqref="H89:I92 H94:I98">
    <cfRule type="cellIs" dxfId="657" priority="656" stopIfTrue="1" operator="lessThan">
      <formula>0</formula>
    </cfRule>
  </conditionalFormatting>
  <conditionalFormatting sqref="H80:I80 H81:H82">
    <cfRule type="cellIs" dxfId="656" priority="655" stopIfTrue="1" operator="lessThan">
      <formula>0</formula>
    </cfRule>
  </conditionalFormatting>
  <conditionalFormatting sqref="H69:I69 H71:I71">
    <cfRule type="cellIs" dxfId="655" priority="654" stopIfTrue="1" operator="lessThan">
      <formula>0</formula>
    </cfRule>
  </conditionalFormatting>
  <conditionalFormatting sqref="H44:I44">
    <cfRule type="cellIs" dxfId="654" priority="653" stopIfTrue="1" operator="lessThan">
      <formula>0</formula>
    </cfRule>
  </conditionalFormatting>
  <conditionalFormatting sqref="H39:I41">
    <cfRule type="cellIs" dxfId="653" priority="652" stopIfTrue="1" operator="lessThan">
      <formula>0</formula>
    </cfRule>
  </conditionalFormatting>
  <conditionalFormatting sqref="H29:I29">
    <cfRule type="cellIs" dxfId="652" priority="651" stopIfTrue="1" operator="lessThan">
      <formula>0</formula>
    </cfRule>
  </conditionalFormatting>
  <conditionalFormatting sqref="H162:I162">
    <cfRule type="cellIs" dxfId="651" priority="650" stopIfTrue="1" operator="lessThan">
      <formula>0</formula>
    </cfRule>
  </conditionalFormatting>
  <conditionalFormatting sqref="H185:I189 H202:I202 H194:I194">
    <cfRule type="cellIs" dxfId="650" priority="649" stopIfTrue="1" operator="lessThan">
      <formula>0</formula>
    </cfRule>
  </conditionalFormatting>
  <conditionalFormatting sqref="T29">
    <cfRule type="cellIs" dxfId="649" priority="648" stopIfTrue="1" operator="lessThan">
      <formula>0</formula>
    </cfRule>
  </conditionalFormatting>
  <conditionalFormatting sqref="T31">
    <cfRule type="cellIs" dxfId="648" priority="647" stopIfTrue="1" operator="lessThan">
      <formula>0</formula>
    </cfRule>
  </conditionalFormatting>
  <conditionalFormatting sqref="T32">
    <cfRule type="cellIs" dxfId="647" priority="646" stopIfTrue="1" operator="lessThan">
      <formula>0</formula>
    </cfRule>
  </conditionalFormatting>
  <conditionalFormatting sqref="T33">
    <cfRule type="cellIs" dxfId="646" priority="645" stopIfTrue="1" operator="lessThan">
      <formula>0</formula>
    </cfRule>
  </conditionalFormatting>
  <conditionalFormatting sqref="T34">
    <cfRule type="cellIs" dxfId="645" priority="644" stopIfTrue="1" operator="lessThan">
      <formula>0</formula>
    </cfRule>
  </conditionalFormatting>
  <conditionalFormatting sqref="T30">
    <cfRule type="cellIs" dxfId="644" priority="643" stopIfTrue="1" operator="lessThan">
      <formula>0</formula>
    </cfRule>
  </conditionalFormatting>
  <conditionalFormatting sqref="T18">
    <cfRule type="cellIs" dxfId="643" priority="642" stopIfTrue="1" operator="lessThan">
      <formula>0</formula>
    </cfRule>
  </conditionalFormatting>
  <conditionalFormatting sqref="S18">
    <cfRule type="cellIs" dxfId="642" priority="641" stopIfTrue="1" operator="lessThan">
      <formula>0</formula>
    </cfRule>
  </conditionalFormatting>
  <conditionalFormatting sqref="AH28:AM28">
    <cfRule type="cellIs" dxfId="641" priority="640" stopIfTrue="1" operator="lessThan">
      <formula>0</formula>
    </cfRule>
  </conditionalFormatting>
  <conditionalFormatting sqref="AN28:AP28">
    <cfRule type="cellIs" dxfId="640" priority="639" stopIfTrue="1" operator="lessThan">
      <formula>0</formula>
    </cfRule>
  </conditionalFormatting>
  <conditionalFormatting sqref="AH38:AM38">
    <cfRule type="cellIs" dxfId="639" priority="638" stopIfTrue="1" operator="lessThan">
      <formula>0</formula>
    </cfRule>
  </conditionalFormatting>
  <conditionalFormatting sqref="AN38:AP38">
    <cfRule type="cellIs" dxfId="638" priority="637" stopIfTrue="1" operator="lessThan">
      <formula>0</formula>
    </cfRule>
  </conditionalFormatting>
  <conditionalFormatting sqref="AH36:AM36">
    <cfRule type="cellIs" dxfId="637" priority="636" stopIfTrue="1" operator="lessThan">
      <formula>0</formula>
    </cfRule>
  </conditionalFormatting>
  <conditionalFormatting sqref="AN36:AP36">
    <cfRule type="cellIs" dxfId="636" priority="635" stopIfTrue="1" operator="lessThan">
      <formula>0</formula>
    </cfRule>
  </conditionalFormatting>
  <conditionalFormatting sqref="AH43:AM43">
    <cfRule type="cellIs" dxfId="635" priority="634" stopIfTrue="1" operator="lessThan">
      <formula>0</formula>
    </cfRule>
  </conditionalFormatting>
  <conditionalFormatting sqref="AN43:AP43">
    <cfRule type="cellIs" dxfId="634" priority="633" stopIfTrue="1" operator="lessThan">
      <formula>0</formula>
    </cfRule>
  </conditionalFormatting>
  <conditionalFormatting sqref="AH50:AM50">
    <cfRule type="cellIs" dxfId="633" priority="632" stopIfTrue="1" operator="lessThan">
      <formula>0</formula>
    </cfRule>
  </conditionalFormatting>
  <conditionalFormatting sqref="AN50:AP50">
    <cfRule type="cellIs" dxfId="632" priority="631" stopIfTrue="1" operator="lessThan">
      <formula>0</formula>
    </cfRule>
  </conditionalFormatting>
  <conditionalFormatting sqref="AH63:AM63">
    <cfRule type="cellIs" dxfId="631" priority="630" stopIfTrue="1" operator="lessThan">
      <formula>0</formula>
    </cfRule>
  </conditionalFormatting>
  <conditionalFormatting sqref="AN63:AP63">
    <cfRule type="cellIs" dxfId="630" priority="629" stopIfTrue="1" operator="lessThan">
      <formula>0</formula>
    </cfRule>
  </conditionalFormatting>
  <conditionalFormatting sqref="AH61:AM61">
    <cfRule type="cellIs" dxfId="629" priority="628" stopIfTrue="1" operator="lessThan">
      <formula>0</formula>
    </cfRule>
  </conditionalFormatting>
  <conditionalFormatting sqref="AN61:AP61">
    <cfRule type="cellIs" dxfId="628" priority="627" stopIfTrue="1" operator="lessThan">
      <formula>0</formula>
    </cfRule>
  </conditionalFormatting>
  <conditionalFormatting sqref="AH68:AM68">
    <cfRule type="cellIs" dxfId="627" priority="626" stopIfTrue="1" operator="lessThan">
      <formula>0</formula>
    </cfRule>
  </conditionalFormatting>
  <conditionalFormatting sqref="AN68:AP68">
    <cfRule type="cellIs" dxfId="626" priority="625" stopIfTrue="1" operator="lessThan">
      <formula>0</formula>
    </cfRule>
  </conditionalFormatting>
  <conditionalFormatting sqref="AH78:AM78">
    <cfRule type="cellIs" dxfId="625" priority="624" stopIfTrue="1" operator="lessThan">
      <formula>0</formula>
    </cfRule>
  </conditionalFormatting>
  <conditionalFormatting sqref="AN78:AP78">
    <cfRule type="cellIs" dxfId="624" priority="623" stopIfTrue="1" operator="lessThan">
      <formula>0</formula>
    </cfRule>
  </conditionalFormatting>
  <conditionalFormatting sqref="AH88:AM88">
    <cfRule type="cellIs" dxfId="623" priority="622" stopIfTrue="1" operator="lessThan">
      <formula>0</formula>
    </cfRule>
  </conditionalFormatting>
  <conditionalFormatting sqref="AN88:AP88">
    <cfRule type="cellIs" dxfId="622" priority="621" stopIfTrue="1" operator="lessThan">
      <formula>0</formula>
    </cfRule>
  </conditionalFormatting>
  <conditionalFormatting sqref="AH86:AM86">
    <cfRule type="cellIs" dxfId="621" priority="620" stopIfTrue="1" operator="lessThan">
      <formula>0</formula>
    </cfRule>
  </conditionalFormatting>
  <conditionalFormatting sqref="AN86:AP86">
    <cfRule type="cellIs" dxfId="620" priority="619" stopIfTrue="1" operator="lessThan">
      <formula>0</formula>
    </cfRule>
  </conditionalFormatting>
  <conditionalFormatting sqref="AH101:AM101">
    <cfRule type="cellIs" dxfId="619" priority="618" stopIfTrue="1" operator="lessThan">
      <formula>0</formula>
    </cfRule>
  </conditionalFormatting>
  <conditionalFormatting sqref="AN101:AP101">
    <cfRule type="cellIs" dxfId="618" priority="617" stopIfTrue="1" operator="lessThan">
      <formula>0</formula>
    </cfRule>
  </conditionalFormatting>
  <conditionalFormatting sqref="AH110:AM110">
    <cfRule type="cellIs" dxfId="617" priority="616" stopIfTrue="1" operator="lessThan">
      <formula>0</formula>
    </cfRule>
  </conditionalFormatting>
  <conditionalFormatting sqref="AN110:AP110">
    <cfRule type="cellIs" dxfId="616" priority="615" stopIfTrue="1" operator="lessThan">
      <formula>0</formula>
    </cfRule>
  </conditionalFormatting>
  <conditionalFormatting sqref="AH108:AM108">
    <cfRule type="cellIs" dxfId="615" priority="614" stopIfTrue="1" operator="lessThan">
      <formula>0</formula>
    </cfRule>
  </conditionalFormatting>
  <conditionalFormatting sqref="AN108:AP108">
    <cfRule type="cellIs" dxfId="614" priority="613" stopIfTrue="1" operator="lessThan">
      <formula>0</formula>
    </cfRule>
  </conditionalFormatting>
  <conditionalFormatting sqref="AH122:AM122">
    <cfRule type="cellIs" dxfId="613" priority="612" stopIfTrue="1" operator="lessThan">
      <formula>0</formula>
    </cfRule>
  </conditionalFormatting>
  <conditionalFormatting sqref="AN122:AP122">
    <cfRule type="cellIs" dxfId="612" priority="611" stopIfTrue="1" operator="lessThan">
      <formula>0</formula>
    </cfRule>
  </conditionalFormatting>
  <conditionalFormatting sqref="AH130:AM130">
    <cfRule type="cellIs" dxfId="611" priority="610" stopIfTrue="1" operator="lessThan">
      <formula>0</formula>
    </cfRule>
  </conditionalFormatting>
  <conditionalFormatting sqref="AN130:AP130">
    <cfRule type="cellIs" dxfId="610" priority="609" stopIfTrue="1" operator="lessThan">
      <formula>0</formula>
    </cfRule>
  </conditionalFormatting>
  <conditionalFormatting sqref="AH139:AM139">
    <cfRule type="cellIs" dxfId="609" priority="608" stopIfTrue="1" operator="lessThan">
      <formula>0</formula>
    </cfRule>
  </conditionalFormatting>
  <conditionalFormatting sqref="AN139:AP139">
    <cfRule type="cellIs" dxfId="608" priority="607" stopIfTrue="1" operator="lessThan">
      <formula>0</formula>
    </cfRule>
  </conditionalFormatting>
  <conditionalFormatting sqref="AH137:AM137">
    <cfRule type="cellIs" dxfId="607" priority="606" stopIfTrue="1" operator="lessThan">
      <formula>0</formula>
    </cfRule>
  </conditionalFormatting>
  <conditionalFormatting sqref="AN137:AP137">
    <cfRule type="cellIs" dxfId="606" priority="605" stopIfTrue="1" operator="lessThan">
      <formula>0</formula>
    </cfRule>
  </conditionalFormatting>
  <conditionalFormatting sqref="AH143:AM143">
    <cfRule type="cellIs" dxfId="605" priority="604" stopIfTrue="1" operator="lessThan">
      <formula>0</formula>
    </cfRule>
  </conditionalFormatting>
  <conditionalFormatting sqref="AN143:AP143">
    <cfRule type="cellIs" dxfId="604" priority="603" stopIfTrue="1" operator="lessThan">
      <formula>0</formula>
    </cfRule>
  </conditionalFormatting>
  <conditionalFormatting sqref="AH150:AM151">
    <cfRule type="cellIs" dxfId="603" priority="602" stopIfTrue="1" operator="lessThan">
      <formula>0</formula>
    </cfRule>
  </conditionalFormatting>
  <conditionalFormatting sqref="AN150:AP151">
    <cfRule type="cellIs" dxfId="602" priority="601" stopIfTrue="1" operator="lessThan">
      <formula>0</formula>
    </cfRule>
  </conditionalFormatting>
  <conditionalFormatting sqref="AH160:AM160">
    <cfRule type="cellIs" dxfId="601" priority="600" stopIfTrue="1" operator="lessThan">
      <formula>0</formula>
    </cfRule>
  </conditionalFormatting>
  <conditionalFormatting sqref="AN160:AP160">
    <cfRule type="cellIs" dxfId="600" priority="599" stopIfTrue="1" operator="lessThan">
      <formula>0</formula>
    </cfRule>
  </conditionalFormatting>
  <conditionalFormatting sqref="AH183:AM183">
    <cfRule type="cellIs" dxfId="599" priority="598" stopIfTrue="1" operator="lessThan">
      <formula>0</formula>
    </cfRule>
  </conditionalFormatting>
  <conditionalFormatting sqref="AN183:AP183">
    <cfRule type="cellIs" dxfId="598" priority="597" stopIfTrue="1" operator="lessThan">
      <formula>0</formula>
    </cfRule>
  </conditionalFormatting>
  <conditionalFormatting sqref="Q195:R195 G195">
    <cfRule type="cellIs" dxfId="597" priority="596" stopIfTrue="1" operator="lessThan">
      <formula>0</formula>
    </cfRule>
  </conditionalFormatting>
  <conditionalFormatting sqref="S195:T195 V195:Z195">
    <cfRule type="cellIs" dxfId="596" priority="594" stopIfTrue="1" operator="lessThan">
      <formula>0</formula>
    </cfRule>
  </conditionalFormatting>
  <conditionalFormatting sqref="N195:O195 AE195">
    <cfRule type="cellIs" dxfId="595" priority="595" stopIfTrue="1" operator="lessThan">
      <formula>0</formula>
    </cfRule>
  </conditionalFormatting>
  <conditionalFormatting sqref="AF195">
    <cfRule type="cellIs" dxfId="594" priority="593" stopIfTrue="1" operator="lessThan">
      <formula>0</formula>
    </cfRule>
  </conditionalFormatting>
  <conditionalFormatting sqref="AB195:AC195">
    <cfRule type="cellIs" dxfId="593" priority="592" stopIfTrue="1" operator="lessThan">
      <formula>0</formula>
    </cfRule>
  </conditionalFormatting>
  <conditionalFormatting sqref="U195">
    <cfRule type="cellIs" dxfId="592" priority="591" stopIfTrue="1" operator="lessThan">
      <formula>0</formula>
    </cfRule>
  </conditionalFormatting>
  <conditionalFormatting sqref="AA195">
    <cfRule type="cellIs" dxfId="591" priority="590" stopIfTrue="1" operator="lessThan">
      <formula>0</formula>
    </cfRule>
  </conditionalFormatting>
  <conditionalFormatting sqref="AD195">
    <cfRule type="cellIs" dxfId="590" priority="589" stopIfTrue="1" operator="lessThan">
      <formula>0</formula>
    </cfRule>
  </conditionalFormatting>
  <conditionalFormatting sqref="AO195:AP195">
    <cfRule type="cellIs" dxfId="589" priority="588" stopIfTrue="1" operator="lessThan">
      <formula>0</formula>
    </cfRule>
  </conditionalFormatting>
  <conditionalFormatting sqref="AN195">
    <cfRule type="cellIs" dxfId="588" priority="587" stopIfTrue="1" operator="lessThan">
      <formula>0</formula>
    </cfRule>
  </conditionalFormatting>
  <conditionalFormatting sqref="P195">
    <cfRule type="cellIs" dxfId="587" priority="586" stopIfTrue="1" operator="lessThan">
      <formula>0</formula>
    </cfRule>
  </conditionalFormatting>
  <conditionalFormatting sqref="L195:M195">
    <cfRule type="cellIs" dxfId="586" priority="585" stopIfTrue="1" operator="lessThan">
      <formula>0</formula>
    </cfRule>
  </conditionalFormatting>
  <conditionalFormatting sqref="AG195">
    <cfRule type="cellIs" dxfId="585" priority="584" stopIfTrue="1" operator="lessThan">
      <formula>0</formula>
    </cfRule>
  </conditionalFormatting>
  <conditionalFormatting sqref="AK195:AM195">
    <cfRule type="cellIs" dxfId="584" priority="583" stopIfTrue="1" operator="lessThan">
      <formula>0</formula>
    </cfRule>
  </conditionalFormatting>
  <conditionalFormatting sqref="K195">
    <cfRule type="cellIs" dxfId="583" priority="582" stopIfTrue="1" operator="lessThan">
      <formula>0</formula>
    </cfRule>
  </conditionalFormatting>
  <conditionalFormatting sqref="J195">
    <cfRule type="cellIs" dxfId="582" priority="581" stopIfTrue="1" operator="lessThan">
      <formula>0</formula>
    </cfRule>
  </conditionalFormatting>
  <conditionalFormatting sqref="AJ195">
    <cfRule type="cellIs" dxfId="581" priority="580" stopIfTrue="1" operator="lessThan">
      <formula>0</formula>
    </cfRule>
  </conditionalFormatting>
  <conditionalFormatting sqref="AH195">
    <cfRule type="cellIs" dxfId="580" priority="579" stopIfTrue="1" operator="lessThan">
      <formula>0</formula>
    </cfRule>
  </conditionalFormatting>
  <conditionalFormatting sqref="AI195">
    <cfRule type="cellIs" dxfId="579" priority="578" stopIfTrue="1" operator="lessThan">
      <formula>0</formula>
    </cfRule>
  </conditionalFormatting>
  <conditionalFormatting sqref="H195:I195">
    <cfRule type="cellIs" dxfId="578" priority="577" stopIfTrue="1" operator="lessThan">
      <formula>0</formula>
    </cfRule>
  </conditionalFormatting>
  <conditionalFormatting sqref="Q196:R196 G196">
    <cfRule type="cellIs" dxfId="577" priority="576" stopIfTrue="1" operator="lessThan">
      <formula>0</formula>
    </cfRule>
  </conditionalFormatting>
  <conditionalFormatting sqref="S196:T196 V196:Z196">
    <cfRule type="cellIs" dxfId="576" priority="574" stopIfTrue="1" operator="lessThan">
      <formula>0</formula>
    </cfRule>
  </conditionalFormatting>
  <conditionalFormatting sqref="N196:O196 AE196">
    <cfRule type="cellIs" dxfId="575" priority="575" stopIfTrue="1" operator="lessThan">
      <formula>0</formula>
    </cfRule>
  </conditionalFormatting>
  <conditionalFormatting sqref="AF196">
    <cfRule type="cellIs" dxfId="574" priority="573" stopIfTrue="1" operator="lessThan">
      <formula>0</formula>
    </cfRule>
  </conditionalFormatting>
  <conditionalFormatting sqref="AB196:AC196">
    <cfRule type="cellIs" dxfId="573" priority="572" stopIfTrue="1" operator="lessThan">
      <formula>0</formula>
    </cfRule>
  </conditionalFormatting>
  <conditionalFormatting sqref="U196">
    <cfRule type="cellIs" dxfId="572" priority="571" stopIfTrue="1" operator="lessThan">
      <formula>0</formula>
    </cfRule>
  </conditionalFormatting>
  <conditionalFormatting sqref="AA196">
    <cfRule type="cellIs" dxfId="571" priority="570" stopIfTrue="1" operator="lessThan">
      <formula>0</formula>
    </cfRule>
  </conditionalFormatting>
  <conditionalFormatting sqref="AD196">
    <cfRule type="cellIs" dxfId="570" priority="569" stopIfTrue="1" operator="lessThan">
      <formula>0</formula>
    </cfRule>
  </conditionalFormatting>
  <conditionalFormatting sqref="AO196:AP196">
    <cfRule type="cellIs" dxfId="569" priority="568" stopIfTrue="1" operator="lessThan">
      <formula>0</formula>
    </cfRule>
  </conditionalFormatting>
  <conditionalFormatting sqref="AN196">
    <cfRule type="cellIs" dxfId="568" priority="567" stopIfTrue="1" operator="lessThan">
      <formula>0</formula>
    </cfRule>
  </conditionalFormatting>
  <conditionalFormatting sqref="P196">
    <cfRule type="cellIs" dxfId="567" priority="566" stopIfTrue="1" operator="lessThan">
      <formula>0</formula>
    </cfRule>
  </conditionalFormatting>
  <conditionalFormatting sqref="L196:M196">
    <cfRule type="cellIs" dxfId="566" priority="565" stopIfTrue="1" operator="lessThan">
      <formula>0</formula>
    </cfRule>
  </conditionalFormatting>
  <conditionalFormatting sqref="C185:C189 C194:C196 C199:C202">
    <cfRule type="cellIs" dxfId="565" priority="504" stopIfTrue="1" operator="lessThan">
      <formula>0</formula>
    </cfRule>
  </conditionalFormatting>
  <conditionalFormatting sqref="AG196">
    <cfRule type="cellIs" dxfId="564" priority="564" stopIfTrue="1" operator="lessThan">
      <formula>0</formula>
    </cfRule>
  </conditionalFormatting>
  <conditionalFormatting sqref="AK196:AM196">
    <cfRule type="cellIs" dxfId="563" priority="563" stopIfTrue="1" operator="lessThan">
      <formula>0</formula>
    </cfRule>
  </conditionalFormatting>
  <conditionalFormatting sqref="K196">
    <cfRule type="cellIs" dxfId="562" priority="562" stopIfTrue="1" operator="lessThan">
      <formula>0</formula>
    </cfRule>
  </conditionalFormatting>
  <conditionalFormatting sqref="J196">
    <cfRule type="cellIs" dxfId="561" priority="561" stopIfTrue="1" operator="lessThan">
      <formula>0</formula>
    </cfRule>
  </conditionalFormatting>
  <conditionalFormatting sqref="AJ196">
    <cfRule type="cellIs" dxfId="560" priority="560" stopIfTrue="1" operator="lessThan">
      <formula>0</formula>
    </cfRule>
  </conditionalFormatting>
  <conditionalFormatting sqref="AH196">
    <cfRule type="cellIs" dxfId="559" priority="559" stopIfTrue="1" operator="lessThan">
      <formula>0</formula>
    </cfRule>
  </conditionalFormatting>
  <conditionalFormatting sqref="AI196">
    <cfRule type="cellIs" dxfId="558" priority="558" stopIfTrue="1" operator="lessThan">
      <formula>0</formula>
    </cfRule>
  </conditionalFormatting>
  <conditionalFormatting sqref="H196:I196">
    <cfRule type="cellIs" dxfId="557" priority="557" stopIfTrue="1" operator="lessThan">
      <formula>0</formula>
    </cfRule>
  </conditionalFormatting>
  <conditionalFormatting sqref="Q201:R201 G201">
    <cfRule type="cellIs" dxfId="556" priority="556" stopIfTrue="1" operator="lessThan">
      <formula>0</formula>
    </cfRule>
  </conditionalFormatting>
  <conditionalFormatting sqref="S201:T201 V201:Z201">
    <cfRule type="cellIs" dxfId="555" priority="554" stopIfTrue="1" operator="lessThan">
      <formula>0</formula>
    </cfRule>
  </conditionalFormatting>
  <conditionalFormatting sqref="N201:O201 AE201">
    <cfRule type="cellIs" dxfId="554" priority="555" stopIfTrue="1" operator="lessThan">
      <formula>0</formula>
    </cfRule>
  </conditionalFormatting>
  <conditionalFormatting sqref="AF201">
    <cfRule type="cellIs" dxfId="553" priority="553" stopIfTrue="1" operator="lessThan">
      <formula>0</formula>
    </cfRule>
  </conditionalFormatting>
  <conditionalFormatting sqref="AB201:AC201">
    <cfRule type="cellIs" dxfId="552" priority="552" stopIfTrue="1" operator="lessThan">
      <formula>0</formula>
    </cfRule>
  </conditionalFormatting>
  <conditionalFormatting sqref="U201">
    <cfRule type="cellIs" dxfId="551" priority="551" stopIfTrue="1" operator="lessThan">
      <formula>0</formula>
    </cfRule>
  </conditionalFormatting>
  <conditionalFormatting sqref="AA201">
    <cfRule type="cellIs" dxfId="550" priority="550" stopIfTrue="1" operator="lessThan">
      <formula>0</formula>
    </cfRule>
  </conditionalFormatting>
  <conditionalFormatting sqref="AD201">
    <cfRule type="cellIs" dxfId="549" priority="549" stopIfTrue="1" operator="lessThan">
      <formula>0</formula>
    </cfRule>
  </conditionalFormatting>
  <conditionalFormatting sqref="AO201:AP201">
    <cfRule type="cellIs" dxfId="548" priority="548" stopIfTrue="1" operator="lessThan">
      <formula>0</formula>
    </cfRule>
  </conditionalFormatting>
  <conditionalFormatting sqref="AN201">
    <cfRule type="cellIs" dxfId="547" priority="547" stopIfTrue="1" operator="lessThan">
      <formula>0</formula>
    </cfRule>
  </conditionalFormatting>
  <conditionalFormatting sqref="P201">
    <cfRule type="cellIs" dxfId="546" priority="546" stopIfTrue="1" operator="lessThan">
      <formula>0</formula>
    </cfRule>
  </conditionalFormatting>
  <conditionalFormatting sqref="L201:M201">
    <cfRule type="cellIs" dxfId="545" priority="545" stopIfTrue="1" operator="lessThan">
      <formula>0</formula>
    </cfRule>
  </conditionalFormatting>
  <conditionalFormatting sqref="AG201">
    <cfRule type="cellIs" dxfId="544" priority="544" stopIfTrue="1" operator="lessThan">
      <formula>0</formula>
    </cfRule>
  </conditionalFormatting>
  <conditionalFormatting sqref="AK201:AM201">
    <cfRule type="cellIs" dxfId="543" priority="543" stopIfTrue="1" operator="lessThan">
      <formula>0</formula>
    </cfRule>
  </conditionalFormatting>
  <conditionalFormatting sqref="K201">
    <cfRule type="cellIs" dxfId="542" priority="542" stopIfTrue="1" operator="lessThan">
      <formula>0</formula>
    </cfRule>
  </conditionalFormatting>
  <conditionalFormatting sqref="J201">
    <cfRule type="cellIs" dxfId="541" priority="541" stopIfTrue="1" operator="lessThan">
      <formula>0</formula>
    </cfRule>
  </conditionalFormatting>
  <conditionalFormatting sqref="AJ201">
    <cfRule type="cellIs" dxfId="540" priority="540" stopIfTrue="1" operator="lessThan">
      <formula>0</formula>
    </cfRule>
  </conditionalFormatting>
  <conditionalFormatting sqref="AH201">
    <cfRule type="cellIs" dxfId="539" priority="539" stopIfTrue="1" operator="lessThan">
      <formula>0</formula>
    </cfRule>
  </conditionalFormatting>
  <conditionalFormatting sqref="AI201">
    <cfRule type="cellIs" dxfId="538" priority="538" stopIfTrue="1" operator="lessThan">
      <formula>0</formula>
    </cfRule>
  </conditionalFormatting>
  <conditionalFormatting sqref="H201:I201">
    <cfRule type="cellIs" dxfId="537" priority="537" stopIfTrue="1" operator="lessThan">
      <formula>0</formula>
    </cfRule>
  </conditionalFormatting>
  <conditionalFormatting sqref="Q200:R200 G200">
    <cfRule type="cellIs" dxfId="536" priority="536" stopIfTrue="1" operator="lessThan">
      <formula>0</formula>
    </cfRule>
  </conditionalFormatting>
  <conditionalFormatting sqref="S200:T200 V200:Z200">
    <cfRule type="cellIs" dxfId="535" priority="534" stopIfTrue="1" operator="lessThan">
      <formula>0</formula>
    </cfRule>
  </conditionalFormatting>
  <conditionalFormatting sqref="N200:O200 AE200">
    <cfRule type="cellIs" dxfId="534" priority="535" stopIfTrue="1" operator="lessThan">
      <formula>0</formula>
    </cfRule>
  </conditionalFormatting>
  <conditionalFormatting sqref="AF200">
    <cfRule type="cellIs" dxfId="533" priority="533" stopIfTrue="1" operator="lessThan">
      <formula>0</formula>
    </cfRule>
  </conditionalFormatting>
  <conditionalFormatting sqref="AB200:AC200">
    <cfRule type="cellIs" dxfId="532" priority="532" stopIfTrue="1" operator="lessThan">
      <formula>0</formula>
    </cfRule>
  </conditionalFormatting>
  <conditionalFormatting sqref="U200">
    <cfRule type="cellIs" dxfId="531" priority="531" stopIfTrue="1" operator="lessThan">
      <formula>0</formula>
    </cfRule>
  </conditionalFormatting>
  <conditionalFormatting sqref="AA200">
    <cfRule type="cellIs" dxfId="530" priority="530" stopIfTrue="1" operator="lessThan">
      <formula>0</formula>
    </cfRule>
  </conditionalFormatting>
  <conditionalFormatting sqref="AD200">
    <cfRule type="cellIs" dxfId="529" priority="529" stopIfTrue="1" operator="lessThan">
      <formula>0</formula>
    </cfRule>
  </conditionalFormatting>
  <conditionalFormatting sqref="AO200:AP200">
    <cfRule type="cellIs" dxfId="528" priority="528" stopIfTrue="1" operator="lessThan">
      <formula>0</formula>
    </cfRule>
  </conditionalFormatting>
  <conditionalFormatting sqref="AN200">
    <cfRule type="cellIs" dxfId="527" priority="527" stopIfTrue="1" operator="lessThan">
      <formula>0</formula>
    </cfRule>
  </conditionalFormatting>
  <conditionalFormatting sqref="P200">
    <cfRule type="cellIs" dxfId="526" priority="526" stopIfTrue="1" operator="lessThan">
      <formula>0</formula>
    </cfRule>
  </conditionalFormatting>
  <conditionalFormatting sqref="L200:M200">
    <cfRule type="cellIs" dxfId="525" priority="525" stopIfTrue="1" operator="lessThan">
      <formula>0</formula>
    </cfRule>
  </conditionalFormatting>
  <conditionalFormatting sqref="AG200">
    <cfRule type="cellIs" dxfId="524" priority="524" stopIfTrue="1" operator="lessThan">
      <formula>0</formula>
    </cfRule>
  </conditionalFormatting>
  <conditionalFormatting sqref="AK200:AM200">
    <cfRule type="cellIs" dxfId="523" priority="523" stopIfTrue="1" operator="lessThan">
      <formula>0</formula>
    </cfRule>
  </conditionalFormatting>
  <conditionalFormatting sqref="K200">
    <cfRule type="cellIs" dxfId="522" priority="522" stopIfTrue="1" operator="lessThan">
      <formula>0</formula>
    </cfRule>
  </conditionalFormatting>
  <conditionalFormatting sqref="J200">
    <cfRule type="cellIs" dxfId="521" priority="521" stopIfTrue="1" operator="lessThan">
      <formula>0</formula>
    </cfRule>
  </conditionalFormatting>
  <conditionalFormatting sqref="AJ200">
    <cfRule type="cellIs" dxfId="520" priority="520" stopIfTrue="1" operator="lessThan">
      <formula>0</formula>
    </cfRule>
  </conditionalFormatting>
  <conditionalFormatting sqref="AH200">
    <cfRule type="cellIs" dxfId="519" priority="519" stopIfTrue="1" operator="lessThan">
      <formula>0</formula>
    </cfRule>
  </conditionalFormatting>
  <conditionalFormatting sqref="AI200">
    <cfRule type="cellIs" dxfId="518" priority="518" stopIfTrue="1" operator="lessThan">
      <formula>0</formula>
    </cfRule>
  </conditionalFormatting>
  <conditionalFormatting sqref="H200:I200">
    <cfRule type="cellIs" dxfId="517" priority="517" stopIfTrue="1" operator="lessThan">
      <formula>0</formula>
    </cfRule>
  </conditionalFormatting>
  <conditionalFormatting sqref="Q199:R199 G199">
    <cfRule type="cellIs" dxfId="516" priority="516" stopIfTrue="1" operator="lessThan">
      <formula>0</formula>
    </cfRule>
  </conditionalFormatting>
  <conditionalFormatting sqref="S199:T199 V199:Z199">
    <cfRule type="cellIs" dxfId="515" priority="514" stopIfTrue="1" operator="lessThan">
      <formula>0</formula>
    </cfRule>
  </conditionalFormatting>
  <conditionalFormatting sqref="N199:O199 AE199">
    <cfRule type="cellIs" dxfId="514" priority="515" stopIfTrue="1" operator="lessThan">
      <formula>0</formula>
    </cfRule>
  </conditionalFormatting>
  <conditionalFormatting sqref="AF199">
    <cfRule type="cellIs" dxfId="513" priority="513" stopIfTrue="1" operator="lessThan">
      <formula>0</formula>
    </cfRule>
  </conditionalFormatting>
  <conditionalFormatting sqref="AB199:AC199">
    <cfRule type="cellIs" dxfId="512" priority="512" stopIfTrue="1" operator="lessThan">
      <formula>0</formula>
    </cfRule>
  </conditionalFormatting>
  <conditionalFormatting sqref="U199">
    <cfRule type="cellIs" dxfId="511" priority="511" stopIfTrue="1" operator="lessThan">
      <formula>0</formula>
    </cfRule>
  </conditionalFormatting>
  <conditionalFormatting sqref="AA199">
    <cfRule type="cellIs" dxfId="510" priority="510" stopIfTrue="1" operator="lessThan">
      <formula>0</formula>
    </cfRule>
  </conditionalFormatting>
  <conditionalFormatting sqref="AD199">
    <cfRule type="cellIs" dxfId="509" priority="509" stopIfTrue="1" operator="lessThan">
      <formula>0</formula>
    </cfRule>
  </conditionalFormatting>
  <conditionalFormatting sqref="AO199:AP199">
    <cfRule type="cellIs" dxfId="508" priority="508" stopIfTrue="1" operator="lessThan">
      <formula>0</formula>
    </cfRule>
  </conditionalFormatting>
  <conditionalFormatting sqref="AN199">
    <cfRule type="cellIs" dxfId="507" priority="507" stopIfTrue="1" operator="lessThan">
      <formula>0</formula>
    </cfRule>
  </conditionalFormatting>
  <conditionalFormatting sqref="P199">
    <cfRule type="cellIs" dxfId="506" priority="506" stopIfTrue="1" operator="lessThan">
      <formula>0</formula>
    </cfRule>
  </conditionalFormatting>
  <conditionalFormatting sqref="L199:M199">
    <cfRule type="cellIs" dxfId="505" priority="505" stopIfTrue="1" operator="lessThan">
      <formula>0</formula>
    </cfRule>
  </conditionalFormatting>
  <conditionalFormatting sqref="AG199">
    <cfRule type="cellIs" dxfId="504" priority="503" stopIfTrue="1" operator="lessThan">
      <formula>0</formula>
    </cfRule>
  </conditionalFormatting>
  <conditionalFormatting sqref="AK199:AM199">
    <cfRule type="cellIs" dxfId="503" priority="502" stopIfTrue="1" operator="lessThan">
      <formula>0</formula>
    </cfRule>
  </conditionalFormatting>
  <conditionalFormatting sqref="K199">
    <cfRule type="cellIs" dxfId="502" priority="501" stopIfTrue="1" operator="lessThan">
      <formula>0</formula>
    </cfRule>
  </conditionalFormatting>
  <conditionalFormatting sqref="J199">
    <cfRule type="cellIs" dxfId="501" priority="500" stopIfTrue="1" operator="lessThan">
      <formula>0</formula>
    </cfRule>
  </conditionalFormatting>
  <conditionalFormatting sqref="AJ199">
    <cfRule type="cellIs" dxfId="500" priority="499" stopIfTrue="1" operator="lessThan">
      <formula>0</formula>
    </cfRule>
  </conditionalFormatting>
  <conditionalFormatting sqref="AH199">
    <cfRule type="cellIs" dxfId="499" priority="498" stopIfTrue="1" operator="lessThan">
      <formula>0</formula>
    </cfRule>
  </conditionalFormatting>
  <conditionalFormatting sqref="AI199">
    <cfRule type="cellIs" dxfId="498" priority="497" stopIfTrue="1" operator="lessThan">
      <formula>0</formula>
    </cfRule>
  </conditionalFormatting>
  <conditionalFormatting sqref="H199:I199">
    <cfRule type="cellIs" dxfId="497" priority="496" stopIfTrue="1" operator="lessThan">
      <formula>0</formula>
    </cfRule>
  </conditionalFormatting>
  <conditionalFormatting sqref="Q190:R190 G190">
    <cfRule type="cellIs" dxfId="496" priority="495" stopIfTrue="1" operator="lessThan">
      <formula>0</formula>
    </cfRule>
  </conditionalFormatting>
  <conditionalFormatting sqref="S190:T190 V190:Z190">
    <cfRule type="cellIs" dxfId="495" priority="493" stopIfTrue="1" operator="lessThan">
      <formula>0</formula>
    </cfRule>
  </conditionalFormatting>
  <conditionalFormatting sqref="N190:O190 AE190">
    <cfRule type="cellIs" dxfId="494" priority="494" stopIfTrue="1" operator="lessThan">
      <formula>0</formula>
    </cfRule>
  </conditionalFormatting>
  <conditionalFormatting sqref="AF190">
    <cfRule type="cellIs" dxfId="493" priority="492" stopIfTrue="1" operator="lessThan">
      <formula>0</formula>
    </cfRule>
  </conditionalFormatting>
  <conditionalFormatting sqref="AB190:AC190">
    <cfRule type="cellIs" dxfId="492" priority="491" stopIfTrue="1" operator="lessThan">
      <formula>0</formula>
    </cfRule>
  </conditionalFormatting>
  <conditionalFormatting sqref="U190">
    <cfRule type="cellIs" dxfId="491" priority="490" stopIfTrue="1" operator="lessThan">
      <formula>0</formula>
    </cfRule>
  </conditionalFormatting>
  <conditionalFormatting sqref="AA190">
    <cfRule type="cellIs" dxfId="490" priority="489" stopIfTrue="1" operator="lessThan">
      <formula>0</formula>
    </cfRule>
  </conditionalFormatting>
  <conditionalFormatting sqref="AD190">
    <cfRule type="cellIs" dxfId="489" priority="488" stopIfTrue="1" operator="lessThan">
      <formula>0</formula>
    </cfRule>
  </conditionalFormatting>
  <conditionalFormatting sqref="AO190:AP190">
    <cfRule type="cellIs" dxfId="488" priority="487" stopIfTrue="1" operator="lessThan">
      <formula>0</formula>
    </cfRule>
  </conditionalFormatting>
  <conditionalFormatting sqref="AN190">
    <cfRule type="cellIs" dxfId="487" priority="486" stopIfTrue="1" operator="lessThan">
      <formula>0</formula>
    </cfRule>
  </conditionalFormatting>
  <conditionalFormatting sqref="P190">
    <cfRule type="cellIs" dxfId="486" priority="485" stopIfTrue="1" operator="lessThan">
      <formula>0</formula>
    </cfRule>
  </conditionalFormatting>
  <conditionalFormatting sqref="L190:M190">
    <cfRule type="cellIs" dxfId="485" priority="484" stopIfTrue="1" operator="lessThan">
      <formula>0</formula>
    </cfRule>
  </conditionalFormatting>
  <conditionalFormatting sqref="AG190">
    <cfRule type="cellIs" dxfId="484" priority="483" stopIfTrue="1" operator="lessThan">
      <formula>0</formula>
    </cfRule>
  </conditionalFormatting>
  <conditionalFormatting sqref="AK190:AM190">
    <cfRule type="cellIs" dxfId="483" priority="482" stopIfTrue="1" operator="lessThan">
      <formula>0</formula>
    </cfRule>
  </conditionalFormatting>
  <conditionalFormatting sqref="K190">
    <cfRule type="cellIs" dxfId="482" priority="481" stopIfTrue="1" operator="lessThan">
      <formula>0</formula>
    </cfRule>
  </conditionalFormatting>
  <conditionalFormatting sqref="J190">
    <cfRule type="cellIs" dxfId="481" priority="480" stopIfTrue="1" operator="lessThan">
      <formula>0</formula>
    </cfRule>
  </conditionalFormatting>
  <conditionalFormatting sqref="AJ190">
    <cfRule type="cellIs" dxfId="480" priority="479" stopIfTrue="1" operator="lessThan">
      <formula>0</formula>
    </cfRule>
  </conditionalFormatting>
  <conditionalFormatting sqref="AH190">
    <cfRule type="cellIs" dxfId="479" priority="478" stopIfTrue="1" operator="lessThan">
      <formula>0</formula>
    </cfRule>
  </conditionalFormatting>
  <conditionalFormatting sqref="AI190">
    <cfRule type="cellIs" dxfId="478" priority="477" stopIfTrue="1" operator="lessThan">
      <formula>0</formula>
    </cfRule>
  </conditionalFormatting>
  <conditionalFormatting sqref="H190:I190">
    <cfRule type="cellIs" dxfId="477" priority="476" stopIfTrue="1" operator="lessThan">
      <formula>0</formula>
    </cfRule>
  </conditionalFormatting>
  <conditionalFormatting sqref="C190">
    <cfRule type="cellIs" dxfId="476" priority="475" stopIfTrue="1" operator="lessThan">
      <formula>0</formula>
    </cfRule>
  </conditionalFormatting>
  <conditionalFormatting sqref="Q192:R192 G192">
    <cfRule type="cellIs" dxfId="475" priority="474" stopIfTrue="1" operator="lessThan">
      <formula>0</formula>
    </cfRule>
  </conditionalFormatting>
  <conditionalFormatting sqref="S192:T192 V192:Z192">
    <cfRule type="cellIs" dxfId="474" priority="472" stopIfTrue="1" operator="lessThan">
      <formula>0</formula>
    </cfRule>
  </conditionalFormatting>
  <conditionalFormatting sqref="N192:O192 AE192">
    <cfRule type="cellIs" dxfId="473" priority="473" stopIfTrue="1" operator="lessThan">
      <formula>0</formula>
    </cfRule>
  </conditionalFormatting>
  <conditionalFormatting sqref="AF192">
    <cfRule type="cellIs" dxfId="472" priority="471" stopIfTrue="1" operator="lessThan">
      <formula>0</formula>
    </cfRule>
  </conditionalFormatting>
  <conditionalFormatting sqref="AB192:AC192">
    <cfRule type="cellIs" dxfId="471" priority="470" stopIfTrue="1" operator="lessThan">
      <formula>0</formula>
    </cfRule>
  </conditionalFormatting>
  <conditionalFormatting sqref="U192">
    <cfRule type="cellIs" dxfId="470" priority="469" stopIfTrue="1" operator="lessThan">
      <formula>0</formula>
    </cfRule>
  </conditionalFormatting>
  <conditionalFormatting sqref="AA192">
    <cfRule type="cellIs" dxfId="469" priority="468" stopIfTrue="1" operator="lessThan">
      <formula>0</formula>
    </cfRule>
  </conditionalFormatting>
  <conditionalFormatting sqref="AD192">
    <cfRule type="cellIs" dxfId="468" priority="467" stopIfTrue="1" operator="lessThan">
      <formula>0</formula>
    </cfRule>
  </conditionalFormatting>
  <conditionalFormatting sqref="AO192:AP192">
    <cfRule type="cellIs" dxfId="467" priority="466" stopIfTrue="1" operator="lessThan">
      <formula>0</formula>
    </cfRule>
  </conditionalFormatting>
  <conditionalFormatting sqref="AN192">
    <cfRule type="cellIs" dxfId="466" priority="465" stopIfTrue="1" operator="lessThan">
      <formula>0</formula>
    </cfRule>
  </conditionalFormatting>
  <conditionalFormatting sqref="P192">
    <cfRule type="cellIs" dxfId="465" priority="464" stopIfTrue="1" operator="lessThan">
      <formula>0</formula>
    </cfRule>
  </conditionalFormatting>
  <conditionalFormatting sqref="L192:M192">
    <cfRule type="cellIs" dxfId="464" priority="463" stopIfTrue="1" operator="lessThan">
      <formula>0</formula>
    </cfRule>
  </conditionalFormatting>
  <conditionalFormatting sqref="AG192">
    <cfRule type="cellIs" dxfId="463" priority="462" stopIfTrue="1" operator="lessThan">
      <formula>0</formula>
    </cfRule>
  </conditionalFormatting>
  <conditionalFormatting sqref="AK192:AM192">
    <cfRule type="cellIs" dxfId="462" priority="461" stopIfTrue="1" operator="lessThan">
      <formula>0</formula>
    </cfRule>
  </conditionalFormatting>
  <conditionalFormatting sqref="K192">
    <cfRule type="cellIs" dxfId="461" priority="460" stopIfTrue="1" operator="lessThan">
      <formula>0</formula>
    </cfRule>
  </conditionalFormatting>
  <conditionalFormatting sqref="J192">
    <cfRule type="cellIs" dxfId="460" priority="459" stopIfTrue="1" operator="lessThan">
      <formula>0</formula>
    </cfRule>
  </conditionalFormatting>
  <conditionalFormatting sqref="AJ192">
    <cfRule type="cellIs" dxfId="459" priority="458" stopIfTrue="1" operator="lessThan">
      <formula>0</formula>
    </cfRule>
  </conditionalFormatting>
  <conditionalFormatting sqref="AH192">
    <cfRule type="cellIs" dxfId="458" priority="457" stopIfTrue="1" operator="lessThan">
      <formula>0</formula>
    </cfRule>
  </conditionalFormatting>
  <conditionalFormatting sqref="AI192">
    <cfRule type="cellIs" dxfId="457" priority="456" stopIfTrue="1" operator="lessThan">
      <formula>0</formula>
    </cfRule>
  </conditionalFormatting>
  <conditionalFormatting sqref="H192:I192">
    <cfRule type="cellIs" dxfId="456" priority="455" stopIfTrue="1" operator="lessThan">
      <formula>0</formula>
    </cfRule>
  </conditionalFormatting>
  <conditionalFormatting sqref="C192">
    <cfRule type="cellIs" dxfId="455" priority="454" stopIfTrue="1" operator="lessThan">
      <formula>0</formula>
    </cfRule>
  </conditionalFormatting>
  <conditionalFormatting sqref="Q191:R191 G191">
    <cfRule type="cellIs" dxfId="454" priority="453" stopIfTrue="1" operator="lessThan">
      <formula>0</formula>
    </cfRule>
  </conditionalFormatting>
  <conditionalFormatting sqref="S191:T191 V191:Z191">
    <cfRule type="cellIs" dxfId="453" priority="451" stopIfTrue="1" operator="lessThan">
      <formula>0</formula>
    </cfRule>
  </conditionalFormatting>
  <conditionalFormatting sqref="N191:O191 AE191">
    <cfRule type="cellIs" dxfId="452" priority="452" stopIfTrue="1" operator="lessThan">
      <formula>0</formula>
    </cfRule>
  </conditionalFormatting>
  <conditionalFormatting sqref="AF191">
    <cfRule type="cellIs" dxfId="451" priority="450" stopIfTrue="1" operator="lessThan">
      <formula>0</formula>
    </cfRule>
  </conditionalFormatting>
  <conditionalFormatting sqref="AB191:AC191">
    <cfRule type="cellIs" dxfId="450" priority="449" stopIfTrue="1" operator="lessThan">
      <formula>0</formula>
    </cfRule>
  </conditionalFormatting>
  <conditionalFormatting sqref="U191">
    <cfRule type="cellIs" dxfId="449" priority="448" stopIfTrue="1" operator="lessThan">
      <formula>0</formula>
    </cfRule>
  </conditionalFormatting>
  <conditionalFormatting sqref="AA191">
    <cfRule type="cellIs" dxfId="448" priority="447" stopIfTrue="1" operator="lessThan">
      <formula>0</formula>
    </cfRule>
  </conditionalFormatting>
  <conditionalFormatting sqref="AD191">
    <cfRule type="cellIs" dxfId="447" priority="446" stopIfTrue="1" operator="lessThan">
      <formula>0</formula>
    </cfRule>
  </conditionalFormatting>
  <conditionalFormatting sqref="AO191:AP191">
    <cfRule type="cellIs" dxfId="446" priority="445" stopIfTrue="1" operator="lessThan">
      <formula>0</formula>
    </cfRule>
  </conditionalFormatting>
  <conditionalFormatting sqref="AN191">
    <cfRule type="cellIs" dxfId="445" priority="444" stopIfTrue="1" operator="lessThan">
      <formula>0</formula>
    </cfRule>
  </conditionalFormatting>
  <conditionalFormatting sqref="P191">
    <cfRule type="cellIs" dxfId="444" priority="443" stopIfTrue="1" operator="lessThan">
      <formula>0</formula>
    </cfRule>
  </conditionalFormatting>
  <conditionalFormatting sqref="L191:M191">
    <cfRule type="cellIs" dxfId="443" priority="442" stopIfTrue="1" operator="lessThan">
      <formula>0</formula>
    </cfRule>
  </conditionalFormatting>
  <conditionalFormatting sqref="AG191">
    <cfRule type="cellIs" dxfId="442" priority="441" stopIfTrue="1" operator="lessThan">
      <formula>0</formula>
    </cfRule>
  </conditionalFormatting>
  <conditionalFormatting sqref="AK191:AM191">
    <cfRule type="cellIs" dxfId="441" priority="440" stopIfTrue="1" operator="lessThan">
      <formula>0</formula>
    </cfRule>
  </conditionalFormatting>
  <conditionalFormatting sqref="K191">
    <cfRule type="cellIs" dxfId="440" priority="439" stopIfTrue="1" operator="lessThan">
      <formula>0</formula>
    </cfRule>
  </conditionalFormatting>
  <conditionalFormatting sqref="J191">
    <cfRule type="cellIs" dxfId="439" priority="438" stopIfTrue="1" operator="lessThan">
      <formula>0</formula>
    </cfRule>
  </conditionalFormatting>
  <conditionalFormatting sqref="AJ191">
    <cfRule type="cellIs" dxfId="438" priority="437" stopIfTrue="1" operator="lessThan">
      <formula>0</formula>
    </cfRule>
  </conditionalFormatting>
  <conditionalFormatting sqref="AH191">
    <cfRule type="cellIs" dxfId="437" priority="436" stopIfTrue="1" operator="lessThan">
      <formula>0</formula>
    </cfRule>
  </conditionalFormatting>
  <conditionalFormatting sqref="AI191">
    <cfRule type="cellIs" dxfId="436" priority="435" stopIfTrue="1" operator="lessThan">
      <formula>0</formula>
    </cfRule>
  </conditionalFormatting>
  <conditionalFormatting sqref="H191:I191">
    <cfRule type="cellIs" dxfId="435" priority="434" stopIfTrue="1" operator="lessThan">
      <formula>0</formula>
    </cfRule>
  </conditionalFormatting>
  <conditionalFormatting sqref="C191">
    <cfRule type="cellIs" dxfId="434" priority="433" stopIfTrue="1" operator="lessThan">
      <formula>0</formula>
    </cfRule>
  </conditionalFormatting>
  <conditionalFormatting sqref="G99:G100 Q99:R100">
    <cfRule type="cellIs" dxfId="433" priority="432" stopIfTrue="1" operator="lessThan">
      <formula>0</formula>
    </cfRule>
  </conditionalFormatting>
  <conditionalFormatting sqref="S99:T100 V99:Z100">
    <cfRule type="cellIs" dxfId="432" priority="430" stopIfTrue="1" operator="lessThan">
      <formula>0</formula>
    </cfRule>
  </conditionalFormatting>
  <conditionalFormatting sqref="N99:O100 AE99:AE100">
    <cfRule type="cellIs" dxfId="431" priority="431" stopIfTrue="1" operator="lessThan">
      <formula>0</formula>
    </cfRule>
  </conditionalFormatting>
  <conditionalFormatting sqref="AF99:AF100">
    <cfRule type="cellIs" dxfId="430" priority="429" stopIfTrue="1" operator="lessThan">
      <formula>0</formula>
    </cfRule>
  </conditionalFormatting>
  <conditionalFormatting sqref="AB99:AC100">
    <cfRule type="cellIs" dxfId="429" priority="428" stopIfTrue="1" operator="lessThan">
      <formula>0</formula>
    </cfRule>
  </conditionalFormatting>
  <conditionalFormatting sqref="U99:U100">
    <cfRule type="cellIs" dxfId="428" priority="427" stopIfTrue="1" operator="lessThan">
      <formula>0</formula>
    </cfRule>
  </conditionalFormatting>
  <conditionalFormatting sqref="AA99:AA100">
    <cfRule type="cellIs" dxfId="427" priority="426" stopIfTrue="1" operator="lessThan">
      <formula>0</formula>
    </cfRule>
  </conditionalFormatting>
  <conditionalFormatting sqref="AD99:AD100">
    <cfRule type="cellIs" dxfId="426" priority="425" stopIfTrue="1" operator="lessThan">
      <formula>0</formula>
    </cfRule>
  </conditionalFormatting>
  <conditionalFormatting sqref="AO99:AP100">
    <cfRule type="cellIs" dxfId="425" priority="424" stopIfTrue="1" operator="lessThan">
      <formula>0</formula>
    </cfRule>
  </conditionalFormatting>
  <conditionalFormatting sqref="AN99:AN100">
    <cfRule type="cellIs" dxfId="424" priority="423" stopIfTrue="1" operator="lessThan">
      <formula>0</formula>
    </cfRule>
  </conditionalFormatting>
  <conditionalFormatting sqref="P99:P100">
    <cfRule type="cellIs" dxfId="423" priority="422" stopIfTrue="1" operator="lessThan">
      <formula>0</formula>
    </cfRule>
  </conditionalFormatting>
  <conditionalFormatting sqref="L99:M100">
    <cfRule type="cellIs" dxfId="422" priority="421" stopIfTrue="1" operator="lessThan">
      <formula>0</formula>
    </cfRule>
  </conditionalFormatting>
  <conditionalFormatting sqref="C99:C100">
    <cfRule type="cellIs" dxfId="421" priority="420" stopIfTrue="1" operator="lessThan">
      <formula>0</formula>
    </cfRule>
  </conditionalFormatting>
  <conditionalFormatting sqref="AG99:AG100">
    <cfRule type="cellIs" dxfId="420" priority="419" stopIfTrue="1" operator="lessThan">
      <formula>0</formula>
    </cfRule>
  </conditionalFormatting>
  <conditionalFormatting sqref="AK99:AM100">
    <cfRule type="cellIs" dxfId="419" priority="418" stopIfTrue="1" operator="lessThan">
      <formula>0</formula>
    </cfRule>
  </conditionalFormatting>
  <conditionalFormatting sqref="K99:K100">
    <cfRule type="cellIs" dxfId="418" priority="417" stopIfTrue="1" operator="lessThan">
      <formula>0</formula>
    </cfRule>
  </conditionalFormatting>
  <conditionalFormatting sqref="J99:J100">
    <cfRule type="cellIs" dxfId="417" priority="416" stopIfTrue="1" operator="lessThan">
      <formula>0</formula>
    </cfRule>
  </conditionalFormatting>
  <conditionalFormatting sqref="AJ99:AJ100">
    <cfRule type="cellIs" dxfId="416" priority="415" stopIfTrue="1" operator="lessThan">
      <formula>0</formula>
    </cfRule>
  </conditionalFormatting>
  <conditionalFormatting sqref="AH99:AH100">
    <cfRule type="cellIs" dxfId="415" priority="414" stopIfTrue="1" operator="lessThan">
      <formula>0</formula>
    </cfRule>
  </conditionalFormatting>
  <conditionalFormatting sqref="AI99:AI100">
    <cfRule type="cellIs" dxfId="414" priority="413" stopIfTrue="1" operator="lessThan">
      <formula>0</formula>
    </cfRule>
  </conditionalFormatting>
  <conditionalFormatting sqref="H99:I100">
    <cfRule type="cellIs" dxfId="413" priority="412" stopIfTrue="1" operator="lessThan">
      <formula>0</formula>
    </cfRule>
  </conditionalFormatting>
  <conditionalFormatting sqref="AD79">
    <cfRule type="cellIs" dxfId="412" priority="404" stopIfTrue="1" operator="lessThan">
      <formula>0</formula>
    </cfRule>
  </conditionalFormatting>
  <conditionalFormatting sqref="G79 Q79:R79">
    <cfRule type="cellIs" dxfId="411" priority="411" stopIfTrue="1" operator="lessThan">
      <formula>0</formula>
    </cfRule>
  </conditionalFormatting>
  <conditionalFormatting sqref="V79:Z79 S79:T79">
    <cfRule type="cellIs" dxfId="410" priority="409" stopIfTrue="1" operator="lessThan">
      <formula>0</formula>
    </cfRule>
  </conditionalFormatting>
  <conditionalFormatting sqref="AE79 N79:O79">
    <cfRule type="cellIs" dxfId="409" priority="410" stopIfTrue="1" operator="lessThan">
      <formula>0</formula>
    </cfRule>
  </conditionalFormatting>
  <conditionalFormatting sqref="AF79">
    <cfRule type="cellIs" dxfId="408" priority="408" stopIfTrue="1" operator="lessThan">
      <formula>0</formula>
    </cfRule>
  </conditionalFormatting>
  <conditionalFormatting sqref="AB79:AC79">
    <cfRule type="cellIs" dxfId="407" priority="407" stopIfTrue="1" operator="lessThan">
      <formula>0</formula>
    </cfRule>
  </conditionalFormatting>
  <conditionalFormatting sqref="U79">
    <cfRule type="cellIs" dxfId="406" priority="406" stopIfTrue="1" operator="lessThan">
      <formula>0</formula>
    </cfRule>
  </conditionalFormatting>
  <conditionalFormatting sqref="AA79">
    <cfRule type="cellIs" dxfId="405" priority="405" stopIfTrue="1" operator="lessThan">
      <formula>0</formula>
    </cfRule>
  </conditionalFormatting>
  <conditionalFormatting sqref="AO79:AP79">
    <cfRule type="cellIs" dxfId="404" priority="403" stopIfTrue="1" operator="lessThan">
      <formula>0</formula>
    </cfRule>
  </conditionalFormatting>
  <conditionalFormatting sqref="AN79">
    <cfRule type="cellIs" dxfId="403" priority="402" stopIfTrue="1" operator="lessThan">
      <formula>0</formula>
    </cfRule>
  </conditionalFormatting>
  <conditionalFormatting sqref="P79">
    <cfRule type="cellIs" dxfId="402" priority="401" stopIfTrue="1" operator="lessThan">
      <formula>0</formula>
    </cfRule>
  </conditionalFormatting>
  <conditionalFormatting sqref="L79:M79">
    <cfRule type="cellIs" dxfId="401" priority="400" stopIfTrue="1" operator="lessThan">
      <formula>0</formula>
    </cfRule>
  </conditionalFormatting>
  <conditionalFormatting sqref="C79">
    <cfRule type="cellIs" dxfId="400" priority="399" stopIfTrue="1" operator="lessThan">
      <formula>0</formula>
    </cfRule>
  </conditionalFormatting>
  <conditionalFormatting sqref="AG79">
    <cfRule type="cellIs" dxfId="399" priority="398" stopIfTrue="1" operator="lessThan">
      <formula>0</formula>
    </cfRule>
  </conditionalFormatting>
  <conditionalFormatting sqref="AK79:AM79">
    <cfRule type="cellIs" dxfId="398" priority="397" stopIfTrue="1" operator="lessThan">
      <formula>0</formula>
    </cfRule>
  </conditionalFormatting>
  <conditionalFormatting sqref="K79">
    <cfRule type="cellIs" dxfId="397" priority="396" stopIfTrue="1" operator="lessThan">
      <formula>0</formula>
    </cfRule>
  </conditionalFormatting>
  <conditionalFormatting sqref="J79">
    <cfRule type="cellIs" dxfId="396" priority="395" stopIfTrue="1" operator="lessThan">
      <formula>0</formula>
    </cfRule>
  </conditionalFormatting>
  <conditionalFormatting sqref="AJ79">
    <cfRule type="cellIs" dxfId="395" priority="394" stopIfTrue="1" operator="lessThan">
      <formula>0</formula>
    </cfRule>
  </conditionalFormatting>
  <conditionalFormatting sqref="AH79">
    <cfRule type="cellIs" dxfId="394" priority="393" stopIfTrue="1" operator="lessThan">
      <formula>0</formula>
    </cfRule>
  </conditionalFormatting>
  <conditionalFormatting sqref="AI79">
    <cfRule type="cellIs" dxfId="393" priority="392" stopIfTrue="1" operator="lessThan">
      <formula>0</formula>
    </cfRule>
  </conditionalFormatting>
  <conditionalFormatting sqref="H79:I79 I81:I82">
    <cfRule type="cellIs" dxfId="392" priority="391" stopIfTrue="1" operator="lessThan">
      <formula>0</formula>
    </cfRule>
  </conditionalFormatting>
  <conditionalFormatting sqref="AF127 AO127:AP127 AB127:AC127 S127:T127 V127:Z127">
    <cfRule type="cellIs" dxfId="391" priority="389" stopIfTrue="1" operator="lessThan">
      <formula>0</formula>
    </cfRule>
  </conditionalFormatting>
  <conditionalFormatting sqref="L127:R127 G127 AN127 AD127:AE127 AA127 U127">
    <cfRule type="cellIs" dxfId="390" priority="390" stopIfTrue="1" operator="lessThan">
      <formula>0</formula>
    </cfRule>
  </conditionalFormatting>
  <conditionalFormatting sqref="C127">
    <cfRule type="cellIs" dxfId="389" priority="388" stopIfTrue="1" operator="lessThan">
      <formula>0</formula>
    </cfRule>
  </conditionalFormatting>
  <conditionalFormatting sqref="AG127">
    <cfRule type="cellIs" dxfId="388" priority="387" stopIfTrue="1" operator="lessThan">
      <formula>0</formula>
    </cfRule>
  </conditionalFormatting>
  <conditionalFormatting sqref="AK127:AM127">
    <cfRule type="cellIs" dxfId="387" priority="386" stopIfTrue="1" operator="lessThan">
      <formula>0</formula>
    </cfRule>
  </conditionalFormatting>
  <conditionalFormatting sqref="K127">
    <cfRule type="cellIs" dxfId="386" priority="385" stopIfTrue="1" operator="lessThan">
      <formula>0</formula>
    </cfRule>
  </conditionalFormatting>
  <conditionalFormatting sqref="J127">
    <cfRule type="cellIs" dxfId="385" priority="384" stopIfTrue="1" operator="lessThan">
      <formula>0</formula>
    </cfRule>
  </conditionalFormatting>
  <conditionalFormatting sqref="AJ127">
    <cfRule type="cellIs" dxfId="384" priority="383" stopIfTrue="1" operator="lessThan">
      <formula>0</formula>
    </cfRule>
  </conditionalFormatting>
  <conditionalFormatting sqref="AH127">
    <cfRule type="cellIs" dxfId="383" priority="382" stopIfTrue="1" operator="lessThan">
      <formula>0</formula>
    </cfRule>
  </conditionalFormatting>
  <conditionalFormatting sqref="AI127">
    <cfRule type="cellIs" dxfId="382" priority="381" stopIfTrue="1" operator="lessThan">
      <formula>0</formula>
    </cfRule>
  </conditionalFormatting>
  <conditionalFormatting sqref="H127:I127">
    <cfRule type="cellIs" dxfId="381" priority="380" stopIfTrue="1" operator="lessThan">
      <formula>0</formula>
    </cfRule>
  </conditionalFormatting>
  <conditionalFormatting sqref="AF163:AG163 V163:Z163 S163:T163 AB163:AC163 AK163:AM163 AO163:AP163">
    <cfRule type="cellIs" dxfId="380" priority="378" stopIfTrue="1" operator="lessThan">
      <formula>0</formula>
    </cfRule>
  </conditionalFormatting>
  <conditionalFormatting sqref="C163 U163 AA163 AD163:AE163 AN163 G163 L163:R163">
    <cfRule type="cellIs" dxfId="379" priority="379" stopIfTrue="1" operator="lessThan">
      <formula>0</formula>
    </cfRule>
  </conditionalFormatting>
  <conditionalFormatting sqref="K163">
    <cfRule type="cellIs" dxfId="378" priority="377" stopIfTrue="1" operator="lessThan">
      <formula>0</formula>
    </cfRule>
  </conditionalFormatting>
  <conditionalFormatting sqref="J163">
    <cfRule type="cellIs" dxfId="377" priority="376" stopIfTrue="1" operator="lessThan">
      <formula>0</formula>
    </cfRule>
  </conditionalFormatting>
  <conditionalFormatting sqref="AJ163">
    <cfRule type="cellIs" dxfId="376" priority="375" stopIfTrue="1" operator="lessThan">
      <formula>0</formula>
    </cfRule>
  </conditionalFormatting>
  <conditionalFormatting sqref="AH163">
    <cfRule type="cellIs" dxfId="375" priority="374" stopIfTrue="1" operator="lessThan">
      <formula>0</formula>
    </cfRule>
  </conditionalFormatting>
  <conditionalFormatting sqref="AI163">
    <cfRule type="cellIs" dxfId="374" priority="373" stopIfTrue="1" operator="lessThan">
      <formula>0</formula>
    </cfRule>
  </conditionalFormatting>
  <conditionalFormatting sqref="H163:I163">
    <cfRule type="cellIs" dxfId="373" priority="372" stopIfTrue="1" operator="lessThan">
      <formula>0</formula>
    </cfRule>
  </conditionalFormatting>
  <conditionalFormatting sqref="C171 Q171:R171 G171">
    <cfRule type="cellIs" dxfId="372" priority="371" stopIfTrue="1" operator="lessThan">
      <formula>0</formula>
    </cfRule>
  </conditionalFormatting>
  <conditionalFormatting sqref="AF171">
    <cfRule type="cellIs" dxfId="371" priority="368" stopIfTrue="1" operator="lessThan">
      <formula>0</formula>
    </cfRule>
  </conditionalFormatting>
  <conditionalFormatting sqref="S171:T171 V171:Z171">
    <cfRule type="cellIs" dxfId="370" priority="369" stopIfTrue="1" operator="lessThan">
      <formula>0</formula>
    </cfRule>
  </conditionalFormatting>
  <conditionalFormatting sqref="N171:O171 AE171">
    <cfRule type="cellIs" dxfId="369" priority="370" stopIfTrue="1" operator="lessThan">
      <formula>0</formula>
    </cfRule>
  </conditionalFormatting>
  <conditionalFormatting sqref="AB171:AC171">
    <cfRule type="cellIs" dxfId="368" priority="367" stopIfTrue="1" operator="lessThan">
      <formula>0</formula>
    </cfRule>
  </conditionalFormatting>
  <conditionalFormatting sqref="U171">
    <cfRule type="cellIs" dxfId="367" priority="366" stopIfTrue="1" operator="lessThan">
      <formula>0</formula>
    </cfRule>
  </conditionalFormatting>
  <conditionalFormatting sqref="AA171">
    <cfRule type="cellIs" dxfId="366" priority="365" stopIfTrue="1" operator="lessThan">
      <formula>0</formula>
    </cfRule>
  </conditionalFormatting>
  <conditionalFormatting sqref="AD171">
    <cfRule type="cellIs" dxfId="365" priority="364" stopIfTrue="1" operator="lessThan">
      <formula>0</formula>
    </cfRule>
  </conditionalFormatting>
  <conditionalFormatting sqref="AO171:AP171">
    <cfRule type="cellIs" dxfId="364" priority="363" stopIfTrue="1" operator="lessThan">
      <formula>0</formula>
    </cfRule>
  </conditionalFormatting>
  <conditionalFormatting sqref="AN171">
    <cfRule type="cellIs" dxfId="363" priority="362" stopIfTrue="1" operator="lessThan">
      <formula>0</formula>
    </cfRule>
  </conditionalFormatting>
  <conditionalFormatting sqref="P171">
    <cfRule type="cellIs" dxfId="362" priority="361" stopIfTrue="1" operator="lessThan">
      <formula>0</formula>
    </cfRule>
  </conditionalFormatting>
  <conditionalFormatting sqref="L171:M171">
    <cfRule type="cellIs" dxfId="361" priority="360" stopIfTrue="1" operator="lessThan">
      <formula>0</formula>
    </cfRule>
  </conditionalFormatting>
  <conditionalFormatting sqref="AG171">
    <cfRule type="cellIs" dxfId="360" priority="359" stopIfTrue="1" operator="lessThan">
      <formula>0</formula>
    </cfRule>
  </conditionalFormatting>
  <conditionalFormatting sqref="AK171:AM171">
    <cfRule type="cellIs" dxfId="359" priority="358" stopIfTrue="1" operator="lessThan">
      <formula>0</formula>
    </cfRule>
  </conditionalFormatting>
  <conditionalFormatting sqref="K171">
    <cfRule type="cellIs" dxfId="358" priority="357" stopIfTrue="1" operator="lessThan">
      <formula>0</formula>
    </cfRule>
  </conditionalFormatting>
  <conditionalFormatting sqref="J171">
    <cfRule type="cellIs" dxfId="357" priority="356" stopIfTrue="1" operator="lessThan">
      <formula>0</formula>
    </cfRule>
  </conditionalFormatting>
  <conditionalFormatting sqref="AJ171">
    <cfRule type="cellIs" dxfId="356" priority="355" stopIfTrue="1" operator="lessThan">
      <formula>0</formula>
    </cfRule>
  </conditionalFormatting>
  <conditionalFormatting sqref="AH171">
    <cfRule type="cellIs" dxfId="355" priority="354" stopIfTrue="1" operator="lessThan">
      <formula>0</formula>
    </cfRule>
  </conditionalFormatting>
  <conditionalFormatting sqref="AI171">
    <cfRule type="cellIs" dxfId="354" priority="353" stopIfTrue="1" operator="lessThan">
      <formula>0</formula>
    </cfRule>
  </conditionalFormatting>
  <conditionalFormatting sqref="H171:I171">
    <cfRule type="cellIs" dxfId="353" priority="352" stopIfTrue="1" operator="lessThan">
      <formula>0</formula>
    </cfRule>
  </conditionalFormatting>
  <conditionalFormatting sqref="AF166:AG166 V166:Z166 S166:T166 AB166:AC166 AK166:AM166 AO166:AP166">
    <cfRule type="cellIs" dxfId="352" priority="350" stopIfTrue="1" operator="lessThan">
      <formula>0</formula>
    </cfRule>
  </conditionalFormatting>
  <conditionalFormatting sqref="C166 U166 AA166 AD166:AE166 AN166 G166 L166:O166 Q166:R166">
    <cfRule type="cellIs" dxfId="351" priority="351" stopIfTrue="1" operator="lessThan">
      <formula>0</formula>
    </cfRule>
  </conditionalFormatting>
  <conditionalFormatting sqref="P166">
    <cfRule type="cellIs" dxfId="350" priority="349" stopIfTrue="1" operator="lessThan">
      <formula>0</formula>
    </cfRule>
  </conditionalFormatting>
  <conditionalFormatting sqref="K166">
    <cfRule type="cellIs" dxfId="349" priority="348" stopIfTrue="1" operator="lessThan">
      <formula>0</formula>
    </cfRule>
  </conditionalFormatting>
  <conditionalFormatting sqref="J166">
    <cfRule type="cellIs" dxfId="348" priority="347" stopIfTrue="1" operator="lessThan">
      <formula>0</formula>
    </cfRule>
  </conditionalFormatting>
  <conditionalFormatting sqref="AJ166">
    <cfRule type="cellIs" dxfId="347" priority="346" stopIfTrue="1" operator="lessThan">
      <formula>0</formula>
    </cfRule>
  </conditionalFormatting>
  <conditionalFormatting sqref="AH166">
    <cfRule type="cellIs" dxfId="346" priority="345" stopIfTrue="1" operator="lessThan">
      <formula>0</formula>
    </cfRule>
  </conditionalFormatting>
  <conditionalFormatting sqref="AI166">
    <cfRule type="cellIs" dxfId="345" priority="344" stopIfTrue="1" operator="lessThan">
      <formula>0</formula>
    </cfRule>
  </conditionalFormatting>
  <conditionalFormatting sqref="H166:I166">
    <cfRule type="cellIs" dxfId="344" priority="343" stopIfTrue="1" operator="lessThan">
      <formula>0</formula>
    </cfRule>
  </conditionalFormatting>
  <conditionalFormatting sqref="AG54:AM54">
    <cfRule type="cellIs" dxfId="343" priority="341" stopIfTrue="1" operator="lessThan">
      <formula>0</formula>
    </cfRule>
  </conditionalFormatting>
  <conditionalFormatting sqref="C54 H54:I54">
    <cfRule type="cellIs" dxfId="342" priority="342" stopIfTrue="1" operator="lessThan">
      <formula>0</formula>
    </cfRule>
  </conditionalFormatting>
  <conditionalFormatting sqref="S54:T54 AF54 AB54:AC54">
    <cfRule type="cellIs" dxfId="341" priority="339" stopIfTrue="1" operator="lessThan">
      <formula>0</formula>
    </cfRule>
  </conditionalFormatting>
  <conditionalFormatting sqref="G54 AD54:AE54 AA54 L54:Q54">
    <cfRule type="cellIs" dxfId="340" priority="340" stopIfTrue="1" operator="lessThan">
      <formula>0</formula>
    </cfRule>
  </conditionalFormatting>
  <conditionalFormatting sqref="AN54:AP54 V54:Z54">
    <cfRule type="cellIs" dxfId="339" priority="338" stopIfTrue="1" operator="lessThan">
      <formula>0</formula>
    </cfRule>
  </conditionalFormatting>
  <conditionalFormatting sqref="R54">
    <cfRule type="cellIs" dxfId="338" priority="337" stopIfTrue="1" operator="lessThan">
      <formula>0</formula>
    </cfRule>
  </conditionalFormatting>
  <conditionalFormatting sqref="K54">
    <cfRule type="cellIs" dxfId="337" priority="336" stopIfTrue="1" operator="lessThan">
      <formula>0</formula>
    </cfRule>
  </conditionalFormatting>
  <conditionalFormatting sqref="J54">
    <cfRule type="cellIs" dxfId="336" priority="335" stopIfTrue="1" operator="lessThan">
      <formula>0</formula>
    </cfRule>
  </conditionalFormatting>
  <conditionalFormatting sqref="U54">
    <cfRule type="cellIs" dxfId="335" priority="334" stopIfTrue="1" operator="lessThan">
      <formula>0</formula>
    </cfRule>
  </conditionalFormatting>
  <conditionalFormatting sqref="C173 Q173:R173 G173">
    <cfRule type="cellIs" dxfId="334" priority="333" stopIfTrue="1" operator="lessThan">
      <formula>0</formula>
    </cfRule>
  </conditionalFormatting>
  <conditionalFormatting sqref="AF173">
    <cfRule type="cellIs" dxfId="333" priority="330" stopIfTrue="1" operator="lessThan">
      <formula>0</formula>
    </cfRule>
  </conditionalFormatting>
  <conditionalFormatting sqref="S173:T173 V173:Z173">
    <cfRule type="cellIs" dxfId="332" priority="331" stopIfTrue="1" operator="lessThan">
      <formula>0</formula>
    </cfRule>
  </conditionalFormatting>
  <conditionalFormatting sqref="N173:O173 AE173">
    <cfRule type="cellIs" dxfId="331" priority="332" stopIfTrue="1" operator="lessThan">
      <formula>0</formula>
    </cfRule>
  </conditionalFormatting>
  <conditionalFormatting sqref="AB173:AC173">
    <cfRule type="cellIs" dxfId="330" priority="329" stopIfTrue="1" operator="lessThan">
      <formula>0</formula>
    </cfRule>
  </conditionalFormatting>
  <conditionalFormatting sqref="U173">
    <cfRule type="cellIs" dxfId="329" priority="328" stopIfTrue="1" operator="lessThan">
      <formula>0</formula>
    </cfRule>
  </conditionalFormatting>
  <conditionalFormatting sqref="AA173">
    <cfRule type="cellIs" dxfId="328" priority="327" stopIfTrue="1" operator="lessThan">
      <formula>0</formula>
    </cfRule>
  </conditionalFormatting>
  <conditionalFormatting sqref="AD173">
    <cfRule type="cellIs" dxfId="327" priority="326" stopIfTrue="1" operator="lessThan">
      <formula>0</formula>
    </cfRule>
  </conditionalFormatting>
  <conditionalFormatting sqref="AO173:AP173">
    <cfRule type="cellIs" dxfId="326" priority="325" stopIfTrue="1" operator="lessThan">
      <formula>0</formula>
    </cfRule>
  </conditionalFormatting>
  <conditionalFormatting sqref="AN173">
    <cfRule type="cellIs" dxfId="325" priority="324" stopIfTrue="1" operator="lessThan">
      <formula>0</formula>
    </cfRule>
  </conditionalFormatting>
  <conditionalFormatting sqref="P173">
    <cfRule type="cellIs" dxfId="324" priority="323" stopIfTrue="1" operator="lessThan">
      <formula>0</formula>
    </cfRule>
  </conditionalFormatting>
  <conditionalFormatting sqref="L173:M173">
    <cfRule type="cellIs" dxfId="323" priority="322" stopIfTrue="1" operator="lessThan">
      <formula>0</formula>
    </cfRule>
  </conditionalFormatting>
  <conditionalFormatting sqref="AG173">
    <cfRule type="cellIs" dxfId="322" priority="321" stopIfTrue="1" operator="lessThan">
      <formula>0</formula>
    </cfRule>
  </conditionalFormatting>
  <conditionalFormatting sqref="AK173:AM173">
    <cfRule type="cellIs" dxfId="321" priority="320" stopIfTrue="1" operator="lessThan">
      <formula>0</formula>
    </cfRule>
  </conditionalFormatting>
  <conditionalFormatting sqref="K173">
    <cfRule type="cellIs" dxfId="320" priority="319" stopIfTrue="1" operator="lessThan">
      <formula>0</formula>
    </cfRule>
  </conditionalFormatting>
  <conditionalFormatting sqref="J173">
    <cfRule type="cellIs" dxfId="319" priority="318" stopIfTrue="1" operator="lessThan">
      <formula>0</formula>
    </cfRule>
  </conditionalFormatting>
  <conditionalFormatting sqref="AJ173">
    <cfRule type="cellIs" dxfId="318" priority="317" stopIfTrue="1" operator="lessThan">
      <formula>0</formula>
    </cfRule>
  </conditionalFormatting>
  <conditionalFormatting sqref="AH173">
    <cfRule type="cellIs" dxfId="317" priority="316" stopIfTrue="1" operator="lessThan">
      <formula>0</formula>
    </cfRule>
  </conditionalFormatting>
  <conditionalFormatting sqref="AI173">
    <cfRule type="cellIs" dxfId="316" priority="315" stopIfTrue="1" operator="lessThan">
      <formula>0</formula>
    </cfRule>
  </conditionalFormatting>
  <conditionalFormatting sqref="H173:I173">
    <cfRule type="cellIs" dxfId="315" priority="314" stopIfTrue="1" operator="lessThan">
      <formula>0</formula>
    </cfRule>
  </conditionalFormatting>
  <conditionalFormatting sqref="AF164:AG164 V164:Z164 S164:T164 AB164:AC164 AK164:AM164 AO164:AP164">
    <cfRule type="cellIs" dxfId="314" priority="312" stopIfTrue="1" operator="lessThan">
      <formula>0</formula>
    </cfRule>
  </conditionalFormatting>
  <conditionalFormatting sqref="C164 U164 AA164 AD164:AE164 AN164 G164 L164:R164">
    <cfRule type="cellIs" dxfId="313" priority="313" stopIfTrue="1" operator="lessThan">
      <formula>0</formula>
    </cfRule>
  </conditionalFormatting>
  <conditionalFormatting sqref="K164">
    <cfRule type="cellIs" dxfId="312" priority="311" stopIfTrue="1" operator="lessThan">
      <formula>0</formula>
    </cfRule>
  </conditionalFormatting>
  <conditionalFormatting sqref="J164">
    <cfRule type="cellIs" dxfId="311" priority="310" stopIfTrue="1" operator="lessThan">
      <formula>0</formula>
    </cfRule>
  </conditionalFormatting>
  <conditionalFormatting sqref="AJ164">
    <cfRule type="cellIs" dxfId="310" priority="309" stopIfTrue="1" operator="lessThan">
      <formula>0</formula>
    </cfRule>
  </conditionalFormatting>
  <conditionalFormatting sqref="AH164">
    <cfRule type="cellIs" dxfId="309" priority="308" stopIfTrue="1" operator="lessThan">
      <formula>0</formula>
    </cfRule>
  </conditionalFormatting>
  <conditionalFormatting sqref="AI164">
    <cfRule type="cellIs" dxfId="308" priority="307" stopIfTrue="1" operator="lessThan">
      <formula>0</formula>
    </cfRule>
  </conditionalFormatting>
  <conditionalFormatting sqref="H164:I164">
    <cfRule type="cellIs" dxfId="307" priority="306" stopIfTrue="1" operator="lessThan">
      <formula>0</formula>
    </cfRule>
  </conditionalFormatting>
  <conditionalFormatting sqref="S19:T19 AG19:AM19">
    <cfRule type="cellIs" dxfId="306" priority="304" stopIfTrue="1" operator="lessThan">
      <formula>0</formula>
    </cfRule>
  </conditionalFormatting>
  <conditionalFormatting sqref="H19:I19 C19">
    <cfRule type="cellIs" dxfId="305" priority="305" stopIfTrue="1" operator="lessThan">
      <formula>0</formula>
    </cfRule>
  </conditionalFormatting>
  <conditionalFormatting sqref="V19:W19">
    <cfRule type="cellIs" dxfId="304" priority="302" stopIfTrue="1" operator="lessThan">
      <formula>0</formula>
    </cfRule>
  </conditionalFormatting>
  <conditionalFormatting sqref="AE19 G19 L19:R19">
    <cfRule type="cellIs" dxfId="303" priority="303" stopIfTrue="1" operator="lessThan">
      <formula>0</formula>
    </cfRule>
  </conditionalFormatting>
  <conditionalFormatting sqref="AF19">
    <cfRule type="cellIs" dxfId="302" priority="301" stopIfTrue="1" operator="lessThan">
      <formula>0</formula>
    </cfRule>
  </conditionalFormatting>
  <conditionalFormatting sqref="AB19:AC19">
    <cfRule type="cellIs" dxfId="301" priority="300" stopIfTrue="1" operator="lessThan">
      <formula>0</formula>
    </cfRule>
  </conditionalFormatting>
  <conditionalFormatting sqref="U19">
    <cfRule type="cellIs" dxfId="300" priority="299" stopIfTrue="1" operator="lessThan">
      <formula>0</formula>
    </cfRule>
  </conditionalFormatting>
  <conditionalFormatting sqref="AA19">
    <cfRule type="cellIs" dxfId="299" priority="298" stopIfTrue="1" operator="lessThan">
      <formula>0</formula>
    </cfRule>
  </conditionalFormatting>
  <conditionalFormatting sqref="AD19">
    <cfRule type="cellIs" dxfId="298" priority="297" stopIfTrue="1" operator="lessThan">
      <formula>0</formula>
    </cfRule>
  </conditionalFormatting>
  <conditionalFormatting sqref="AO19:AP19">
    <cfRule type="cellIs" dxfId="297" priority="296" stopIfTrue="1" operator="lessThan">
      <formula>0</formula>
    </cfRule>
  </conditionalFormatting>
  <conditionalFormatting sqref="AN19">
    <cfRule type="cellIs" dxfId="296" priority="295" stopIfTrue="1" operator="lessThan">
      <formula>0</formula>
    </cfRule>
  </conditionalFormatting>
  <conditionalFormatting sqref="X19:Z19">
    <cfRule type="cellIs" dxfId="295" priority="294" stopIfTrue="1" operator="lessThan">
      <formula>0</formula>
    </cfRule>
  </conditionalFormatting>
  <conditionalFormatting sqref="K19">
    <cfRule type="cellIs" dxfId="294" priority="293" stopIfTrue="1" operator="lessThan">
      <formula>0</formula>
    </cfRule>
  </conditionalFormatting>
  <conditionalFormatting sqref="J19">
    <cfRule type="cellIs" dxfId="293" priority="292" stopIfTrue="1" operator="lessThan">
      <formula>0</formula>
    </cfRule>
  </conditionalFormatting>
  <conditionalFormatting sqref="V56:Z56 S56:T56 AO56:AP56 AB56:AC56 AF56:AG56 AK56:AM56">
    <cfRule type="cellIs" dxfId="292" priority="290" stopIfTrue="1" operator="lessThan">
      <formula>0</formula>
    </cfRule>
  </conditionalFormatting>
  <conditionalFormatting sqref="U56 AD56:AE56 AA56 AN56 C56 L56:R56 G56">
    <cfRule type="cellIs" dxfId="291" priority="291" stopIfTrue="1" operator="lessThan">
      <formula>0</formula>
    </cfRule>
  </conditionalFormatting>
  <conditionalFormatting sqref="K56">
    <cfRule type="cellIs" dxfId="290" priority="289" stopIfTrue="1" operator="lessThan">
      <formula>0</formula>
    </cfRule>
  </conditionalFormatting>
  <conditionalFormatting sqref="J56">
    <cfRule type="cellIs" dxfId="289" priority="288" stopIfTrue="1" operator="lessThan">
      <formula>0</formula>
    </cfRule>
  </conditionalFormatting>
  <conditionalFormatting sqref="AJ56">
    <cfRule type="cellIs" dxfId="288" priority="287" stopIfTrue="1" operator="lessThan">
      <formula>0</formula>
    </cfRule>
  </conditionalFormatting>
  <conditionalFormatting sqref="AH56">
    <cfRule type="cellIs" dxfId="287" priority="286" stopIfTrue="1" operator="lessThan">
      <formula>0</formula>
    </cfRule>
  </conditionalFormatting>
  <conditionalFormatting sqref="AI56">
    <cfRule type="cellIs" dxfId="286" priority="285" stopIfTrue="1" operator="lessThan">
      <formula>0</formula>
    </cfRule>
  </conditionalFormatting>
  <conditionalFormatting sqref="H56:I56">
    <cfRule type="cellIs" dxfId="285" priority="284" stopIfTrue="1" operator="lessThan">
      <formula>0</formula>
    </cfRule>
  </conditionalFormatting>
  <conditionalFormatting sqref="V172:Z172 S172:T172 AO172:AP172 AB172:AC172 AF172:AG172 AK172:AM172">
    <cfRule type="cellIs" dxfId="284" priority="282" stopIfTrue="1" operator="lessThan">
      <formula>0</formula>
    </cfRule>
  </conditionalFormatting>
  <conditionalFormatting sqref="U172 AD172:AE172 AA172 AN172 C172 L172:R172 G172">
    <cfRule type="cellIs" dxfId="283" priority="283" stopIfTrue="1" operator="lessThan">
      <formula>0</formula>
    </cfRule>
  </conditionalFormatting>
  <conditionalFormatting sqref="K172">
    <cfRule type="cellIs" dxfId="282" priority="281" stopIfTrue="1" operator="lessThan">
      <formula>0</formula>
    </cfRule>
  </conditionalFormatting>
  <conditionalFormatting sqref="J172">
    <cfRule type="cellIs" dxfId="281" priority="280" stopIfTrue="1" operator="lessThan">
      <formula>0</formula>
    </cfRule>
  </conditionalFormatting>
  <conditionalFormatting sqref="AJ172">
    <cfRule type="cellIs" dxfId="280" priority="279" stopIfTrue="1" operator="lessThan">
      <formula>0</formula>
    </cfRule>
  </conditionalFormatting>
  <conditionalFormatting sqref="AH172">
    <cfRule type="cellIs" dxfId="279" priority="278" stopIfTrue="1" operator="lessThan">
      <formula>0</formula>
    </cfRule>
  </conditionalFormatting>
  <conditionalFormatting sqref="AI172">
    <cfRule type="cellIs" dxfId="278" priority="277" stopIfTrue="1" operator="lessThan">
      <formula>0</formula>
    </cfRule>
  </conditionalFormatting>
  <conditionalFormatting sqref="H172:I172">
    <cfRule type="cellIs" dxfId="277" priority="276" stopIfTrue="1" operator="lessThan">
      <formula>0</formula>
    </cfRule>
  </conditionalFormatting>
  <conditionalFormatting sqref="AG152 AK152:AM152">
    <cfRule type="cellIs" dxfId="276" priority="274" stopIfTrue="1" operator="lessThan">
      <formula>0</formula>
    </cfRule>
  </conditionalFormatting>
  <conditionalFormatting sqref="G152 Q152:R152 C152">
    <cfRule type="cellIs" dxfId="275" priority="275" stopIfTrue="1" operator="lessThan">
      <formula>0</formula>
    </cfRule>
  </conditionalFormatting>
  <conditionalFormatting sqref="AB152:AC152">
    <cfRule type="cellIs" dxfId="274" priority="270" stopIfTrue="1" operator="lessThan">
      <formula>0</formula>
    </cfRule>
  </conditionalFormatting>
  <conditionalFormatting sqref="V152:Z152 S152:T152">
    <cfRule type="cellIs" dxfId="273" priority="272" stopIfTrue="1" operator="lessThan">
      <formula>0</formula>
    </cfRule>
  </conditionalFormatting>
  <conditionalFormatting sqref="AE152 N152:O152">
    <cfRule type="cellIs" dxfId="272" priority="273" stopIfTrue="1" operator="lessThan">
      <formula>0</formula>
    </cfRule>
  </conditionalFormatting>
  <conditionalFormatting sqref="AF152">
    <cfRule type="cellIs" dxfId="271" priority="271" stopIfTrue="1" operator="lessThan">
      <formula>0</formula>
    </cfRule>
  </conditionalFormatting>
  <conditionalFormatting sqref="U152">
    <cfRule type="cellIs" dxfId="270" priority="269" stopIfTrue="1" operator="lessThan">
      <formula>0</formula>
    </cfRule>
  </conditionalFormatting>
  <conditionalFormatting sqref="AA152">
    <cfRule type="cellIs" dxfId="269" priority="268" stopIfTrue="1" operator="lessThan">
      <formula>0</formula>
    </cfRule>
  </conditionalFormatting>
  <conditionalFormatting sqref="AD152">
    <cfRule type="cellIs" dxfId="268" priority="267" stopIfTrue="1" operator="lessThan">
      <formula>0</formula>
    </cfRule>
  </conditionalFormatting>
  <conditionalFormatting sqref="AO152:AP152">
    <cfRule type="cellIs" dxfId="267" priority="266" stopIfTrue="1" operator="lessThan">
      <formula>0</formula>
    </cfRule>
  </conditionalFormatting>
  <conditionalFormatting sqref="AN152">
    <cfRule type="cellIs" dxfId="266" priority="265" stopIfTrue="1" operator="lessThan">
      <formula>0</formula>
    </cfRule>
  </conditionalFormatting>
  <conditionalFormatting sqref="P152">
    <cfRule type="cellIs" dxfId="265" priority="264" stopIfTrue="1" operator="lessThan">
      <formula>0</formula>
    </cfRule>
  </conditionalFormatting>
  <conditionalFormatting sqref="L152:M152">
    <cfRule type="cellIs" dxfId="264" priority="263" stopIfTrue="1" operator="lessThan">
      <formula>0</formula>
    </cfRule>
  </conditionalFormatting>
  <conditionalFormatting sqref="H152:I152">
    <cfRule type="cellIs" dxfId="263" priority="262" stopIfTrue="1" operator="lessThan">
      <formula>0</formula>
    </cfRule>
  </conditionalFormatting>
  <conditionalFormatting sqref="K152">
    <cfRule type="cellIs" dxfId="262" priority="261" stopIfTrue="1" operator="lessThan">
      <formula>0</formula>
    </cfRule>
  </conditionalFormatting>
  <conditionalFormatting sqref="J152">
    <cfRule type="cellIs" dxfId="261" priority="260" stopIfTrue="1" operator="lessThan">
      <formula>0</formula>
    </cfRule>
  </conditionalFormatting>
  <conditionalFormatting sqref="AJ152">
    <cfRule type="cellIs" dxfId="260" priority="259" stopIfTrue="1" operator="lessThan">
      <formula>0</formula>
    </cfRule>
  </conditionalFormatting>
  <conditionalFormatting sqref="AH152">
    <cfRule type="cellIs" dxfId="259" priority="258" stopIfTrue="1" operator="lessThan">
      <formula>0</formula>
    </cfRule>
  </conditionalFormatting>
  <conditionalFormatting sqref="AI152">
    <cfRule type="cellIs" dxfId="258" priority="257" stopIfTrue="1" operator="lessThan">
      <formula>0</formula>
    </cfRule>
  </conditionalFormatting>
  <conditionalFormatting sqref="AG153 AK153:AM153">
    <cfRule type="cellIs" dxfId="257" priority="255" stopIfTrue="1" operator="lessThan">
      <formula>0</formula>
    </cfRule>
  </conditionalFormatting>
  <conditionalFormatting sqref="C153">
    <cfRule type="cellIs" dxfId="256" priority="256" stopIfTrue="1" operator="lessThan">
      <formula>0</formula>
    </cfRule>
  </conditionalFormatting>
  <conditionalFormatting sqref="Q153:R153 G153:I153">
    <cfRule type="cellIs" dxfId="255" priority="254" stopIfTrue="1" operator="lessThan">
      <formula>0</formula>
    </cfRule>
  </conditionalFormatting>
  <conditionalFormatting sqref="AB153:AC153">
    <cfRule type="cellIs" dxfId="254" priority="250" stopIfTrue="1" operator="lessThan">
      <formula>0</formula>
    </cfRule>
  </conditionalFormatting>
  <conditionalFormatting sqref="S153:T153 V153:Z153">
    <cfRule type="cellIs" dxfId="253" priority="252" stopIfTrue="1" operator="lessThan">
      <formula>0</formula>
    </cfRule>
  </conditionalFormatting>
  <conditionalFormatting sqref="N153:O153 AE153">
    <cfRule type="cellIs" dxfId="252" priority="253" stopIfTrue="1" operator="lessThan">
      <formula>0</formula>
    </cfRule>
  </conditionalFormatting>
  <conditionalFormatting sqref="AF153">
    <cfRule type="cellIs" dxfId="251" priority="251" stopIfTrue="1" operator="lessThan">
      <formula>0</formula>
    </cfRule>
  </conditionalFormatting>
  <conditionalFormatting sqref="U153">
    <cfRule type="cellIs" dxfId="250" priority="249" stopIfTrue="1" operator="lessThan">
      <formula>0</formula>
    </cfRule>
  </conditionalFormatting>
  <conditionalFormatting sqref="AA153">
    <cfRule type="cellIs" dxfId="249" priority="248" stopIfTrue="1" operator="lessThan">
      <formula>0</formula>
    </cfRule>
  </conditionalFormatting>
  <conditionalFormatting sqref="AD153">
    <cfRule type="cellIs" dxfId="248" priority="247" stopIfTrue="1" operator="lessThan">
      <formula>0</formula>
    </cfRule>
  </conditionalFormatting>
  <conditionalFormatting sqref="AO153:AP153">
    <cfRule type="cellIs" dxfId="247" priority="246" stopIfTrue="1" operator="lessThan">
      <formula>0</formula>
    </cfRule>
  </conditionalFormatting>
  <conditionalFormatting sqref="AN153">
    <cfRule type="cellIs" dxfId="246" priority="245" stopIfTrue="1" operator="lessThan">
      <formula>0</formula>
    </cfRule>
  </conditionalFormatting>
  <conditionalFormatting sqref="P153">
    <cfRule type="cellIs" dxfId="245" priority="244" stopIfTrue="1" operator="lessThan">
      <formula>0</formula>
    </cfRule>
  </conditionalFormatting>
  <conditionalFormatting sqref="L153:M153">
    <cfRule type="cellIs" dxfId="244" priority="243" stopIfTrue="1" operator="lessThan">
      <formula>0</formula>
    </cfRule>
  </conditionalFormatting>
  <conditionalFormatting sqref="K153">
    <cfRule type="cellIs" dxfId="243" priority="242" stopIfTrue="1" operator="lessThan">
      <formula>0</formula>
    </cfRule>
  </conditionalFormatting>
  <conditionalFormatting sqref="J153">
    <cfRule type="cellIs" dxfId="242" priority="241" stopIfTrue="1" operator="lessThan">
      <formula>0</formula>
    </cfRule>
  </conditionalFormatting>
  <conditionalFormatting sqref="AJ153">
    <cfRule type="cellIs" dxfId="241" priority="240" stopIfTrue="1" operator="lessThan">
      <formula>0</formula>
    </cfRule>
  </conditionalFormatting>
  <conditionalFormatting sqref="AH153">
    <cfRule type="cellIs" dxfId="240" priority="239" stopIfTrue="1" operator="lessThan">
      <formula>0</formula>
    </cfRule>
  </conditionalFormatting>
  <conditionalFormatting sqref="AI153">
    <cfRule type="cellIs" dxfId="239" priority="238" stopIfTrue="1" operator="lessThan">
      <formula>0</formula>
    </cfRule>
  </conditionalFormatting>
  <conditionalFormatting sqref="AK155:AM155 AG155">
    <cfRule type="cellIs" dxfId="238" priority="236" stopIfTrue="1" operator="lessThan">
      <formula>0</formula>
    </cfRule>
  </conditionalFormatting>
  <conditionalFormatting sqref="C155">
    <cfRule type="cellIs" dxfId="237" priority="237" stopIfTrue="1" operator="lessThan">
      <formula>0</formula>
    </cfRule>
  </conditionalFormatting>
  <conditionalFormatting sqref="Q155:R155 G155:I155">
    <cfRule type="cellIs" dxfId="236" priority="235" stopIfTrue="1" operator="lessThan">
      <formula>0</formula>
    </cfRule>
  </conditionalFormatting>
  <conditionalFormatting sqref="AB155:AC155">
    <cfRule type="cellIs" dxfId="235" priority="231" stopIfTrue="1" operator="lessThan">
      <formula>0</formula>
    </cfRule>
  </conditionalFormatting>
  <conditionalFormatting sqref="S155:T155 V155:Z155">
    <cfRule type="cellIs" dxfId="234" priority="233" stopIfTrue="1" operator="lessThan">
      <formula>0</formula>
    </cfRule>
  </conditionalFormatting>
  <conditionalFormatting sqref="N155:O155 AE155">
    <cfRule type="cellIs" dxfId="233" priority="234" stopIfTrue="1" operator="lessThan">
      <formula>0</formula>
    </cfRule>
  </conditionalFormatting>
  <conditionalFormatting sqref="AF155">
    <cfRule type="cellIs" dxfId="232" priority="232" stopIfTrue="1" operator="lessThan">
      <formula>0</formula>
    </cfRule>
  </conditionalFormatting>
  <conditionalFormatting sqref="U155">
    <cfRule type="cellIs" dxfId="231" priority="230" stopIfTrue="1" operator="lessThan">
      <formula>0</formula>
    </cfRule>
  </conditionalFormatting>
  <conditionalFormatting sqref="AA155">
    <cfRule type="cellIs" dxfId="230" priority="229" stopIfTrue="1" operator="lessThan">
      <formula>0</formula>
    </cfRule>
  </conditionalFormatting>
  <conditionalFormatting sqref="AD155">
    <cfRule type="cellIs" dxfId="229" priority="228" stopIfTrue="1" operator="lessThan">
      <formula>0</formula>
    </cfRule>
  </conditionalFormatting>
  <conditionalFormatting sqref="AO155:AP155">
    <cfRule type="cellIs" dxfId="228" priority="227" stopIfTrue="1" operator="lessThan">
      <formula>0</formula>
    </cfRule>
  </conditionalFormatting>
  <conditionalFormatting sqref="AN155">
    <cfRule type="cellIs" dxfId="227" priority="226" stopIfTrue="1" operator="lessThan">
      <formula>0</formula>
    </cfRule>
  </conditionalFormatting>
  <conditionalFormatting sqref="P155">
    <cfRule type="cellIs" dxfId="226" priority="225" stopIfTrue="1" operator="lessThan">
      <formula>0</formula>
    </cfRule>
  </conditionalFormatting>
  <conditionalFormatting sqref="L155:M155">
    <cfRule type="cellIs" dxfId="225" priority="224" stopIfTrue="1" operator="lessThan">
      <formula>0</formula>
    </cfRule>
  </conditionalFormatting>
  <conditionalFormatting sqref="K155">
    <cfRule type="cellIs" dxfId="224" priority="223" stopIfTrue="1" operator="lessThan">
      <formula>0</formula>
    </cfRule>
  </conditionalFormatting>
  <conditionalFormatting sqref="J155">
    <cfRule type="cellIs" dxfId="223" priority="222" stopIfTrue="1" operator="lessThan">
      <formula>0</formula>
    </cfRule>
  </conditionalFormatting>
  <conditionalFormatting sqref="AJ155">
    <cfRule type="cellIs" dxfId="222" priority="221" stopIfTrue="1" operator="lessThan">
      <formula>0</formula>
    </cfRule>
  </conditionalFormatting>
  <conditionalFormatting sqref="AH155">
    <cfRule type="cellIs" dxfId="221" priority="220" stopIfTrue="1" operator="lessThan">
      <formula>0</formula>
    </cfRule>
  </conditionalFormatting>
  <conditionalFormatting sqref="AI155">
    <cfRule type="cellIs" dxfId="220" priority="219" stopIfTrue="1" operator="lessThan">
      <formula>0</formula>
    </cfRule>
  </conditionalFormatting>
  <conditionalFormatting sqref="S57:T57 AF57 AB57:AC57">
    <cfRule type="cellIs" dxfId="219" priority="217" stopIfTrue="1" operator="lessThan">
      <formula>0</formula>
    </cfRule>
  </conditionalFormatting>
  <conditionalFormatting sqref="G57 AD57:AE57 AA57 L57:Q57">
    <cfRule type="cellIs" dxfId="218" priority="218" stopIfTrue="1" operator="lessThan">
      <formula>0</formula>
    </cfRule>
  </conditionalFormatting>
  <conditionalFormatting sqref="AN57:AP57 V57:Z57">
    <cfRule type="cellIs" dxfId="217" priority="216" stopIfTrue="1" operator="lessThan">
      <formula>0</formula>
    </cfRule>
  </conditionalFormatting>
  <conditionalFormatting sqref="R57">
    <cfRule type="cellIs" dxfId="216" priority="215" stopIfTrue="1" operator="lessThan">
      <formula>0</formula>
    </cfRule>
  </conditionalFormatting>
  <conditionalFormatting sqref="S56:T56 AF56 AB56:AC56">
    <cfRule type="cellIs" dxfId="215" priority="213" stopIfTrue="1" operator="lessThan">
      <formula>0</formula>
    </cfRule>
  </conditionalFormatting>
  <conditionalFormatting sqref="G56 AD56:AE56 AA56 L56:Q56">
    <cfRule type="cellIs" dxfId="214" priority="214" stopIfTrue="1" operator="lessThan">
      <formula>0</formula>
    </cfRule>
  </conditionalFormatting>
  <conditionalFormatting sqref="AN56:AP56 V56:Z56">
    <cfRule type="cellIs" dxfId="213" priority="212" stopIfTrue="1" operator="lessThan">
      <formula>0</formula>
    </cfRule>
  </conditionalFormatting>
  <conditionalFormatting sqref="R56">
    <cfRule type="cellIs" dxfId="212" priority="211" stopIfTrue="1" operator="lessThan">
      <formula>0</formula>
    </cfRule>
  </conditionalFormatting>
  <conditionalFormatting sqref="S58:T58 AF58 AB58:AC58">
    <cfRule type="cellIs" dxfId="211" priority="209" stopIfTrue="1" operator="lessThan">
      <formula>0</formula>
    </cfRule>
  </conditionalFormatting>
  <conditionalFormatting sqref="G58 AD58:AE58 AA58 L58:Q58">
    <cfRule type="cellIs" dxfId="210" priority="210" stopIfTrue="1" operator="lessThan">
      <formula>0</formula>
    </cfRule>
  </conditionalFormatting>
  <conditionalFormatting sqref="AN58:AP58 V58:Z58">
    <cfRule type="cellIs" dxfId="209" priority="208" stopIfTrue="1" operator="lessThan">
      <formula>0</formula>
    </cfRule>
  </conditionalFormatting>
  <conditionalFormatting sqref="R58">
    <cfRule type="cellIs" dxfId="208" priority="207" stopIfTrue="1" operator="lessThan">
      <formula>0</formula>
    </cfRule>
  </conditionalFormatting>
  <conditionalFormatting sqref="S59:T59 AF59 AB59:AC59">
    <cfRule type="cellIs" dxfId="207" priority="205" stopIfTrue="1" operator="lessThan">
      <formula>0</formula>
    </cfRule>
  </conditionalFormatting>
  <conditionalFormatting sqref="G59 AD59:AE59 AA59 L59:Q59">
    <cfRule type="cellIs" dxfId="206" priority="206" stopIfTrue="1" operator="lessThan">
      <formula>0</formula>
    </cfRule>
  </conditionalFormatting>
  <conditionalFormatting sqref="AN59:AP59 V59:Z59">
    <cfRule type="cellIs" dxfId="205" priority="204" stopIfTrue="1" operator="lessThan">
      <formula>0</formula>
    </cfRule>
  </conditionalFormatting>
  <conditionalFormatting sqref="R59">
    <cfRule type="cellIs" dxfId="204" priority="203" stopIfTrue="1" operator="lessThan">
      <formula>0</formula>
    </cfRule>
  </conditionalFormatting>
  <conditionalFormatting sqref="K57">
    <cfRule type="cellIs" dxfId="203" priority="202" stopIfTrue="1" operator="lessThan">
      <formula>0</formula>
    </cfRule>
  </conditionalFormatting>
  <conditionalFormatting sqref="K56">
    <cfRule type="cellIs" dxfId="202" priority="201" stopIfTrue="1" operator="lessThan">
      <formula>0</formula>
    </cfRule>
  </conditionalFormatting>
  <conditionalFormatting sqref="K58">
    <cfRule type="cellIs" dxfId="201" priority="200" stopIfTrue="1" operator="lessThan">
      <formula>0</formula>
    </cfRule>
  </conditionalFormatting>
  <conditionalFormatting sqref="K59">
    <cfRule type="cellIs" dxfId="200" priority="199" stopIfTrue="1" operator="lessThan">
      <formula>0</formula>
    </cfRule>
  </conditionalFormatting>
  <conditionalFormatting sqref="J57">
    <cfRule type="cellIs" dxfId="199" priority="198" stopIfTrue="1" operator="lessThan">
      <formula>0</formula>
    </cfRule>
  </conditionalFormatting>
  <conditionalFormatting sqref="J56">
    <cfRule type="cellIs" dxfId="198" priority="197" stopIfTrue="1" operator="lessThan">
      <formula>0</formula>
    </cfRule>
  </conditionalFormatting>
  <conditionalFormatting sqref="J58">
    <cfRule type="cellIs" dxfId="197" priority="196" stopIfTrue="1" operator="lessThan">
      <formula>0</formula>
    </cfRule>
  </conditionalFormatting>
  <conditionalFormatting sqref="J59">
    <cfRule type="cellIs" dxfId="196" priority="195" stopIfTrue="1" operator="lessThan">
      <formula>0</formula>
    </cfRule>
  </conditionalFormatting>
  <conditionalFormatting sqref="U59">
    <cfRule type="cellIs" dxfId="195" priority="194" stopIfTrue="1" operator="lessThan">
      <formula>0</formula>
    </cfRule>
  </conditionalFormatting>
  <conditionalFormatting sqref="U58">
    <cfRule type="cellIs" dxfId="194" priority="193" stopIfTrue="1" operator="lessThan">
      <formula>0</formula>
    </cfRule>
  </conditionalFormatting>
  <conditionalFormatting sqref="U57">
    <cfRule type="cellIs" dxfId="193" priority="192" stopIfTrue="1" operator="lessThan">
      <formula>0</formula>
    </cfRule>
  </conditionalFormatting>
  <conditionalFormatting sqref="U56">
    <cfRule type="cellIs" dxfId="192" priority="191" stopIfTrue="1" operator="lessThan">
      <formula>0</formula>
    </cfRule>
  </conditionalFormatting>
  <conditionalFormatting sqref="V76:Z77 S76:T77 AO76:AP77 AB76:AC77 AF76:AM77">
    <cfRule type="cellIs" dxfId="191" priority="189" stopIfTrue="1" operator="lessThan">
      <formula>0</formula>
    </cfRule>
  </conditionalFormatting>
  <conditionalFormatting sqref="U76:U77 AA76:AA77 AD76:AE77 AN76:AN77 C76:C77 G76:R77">
    <cfRule type="cellIs" dxfId="190" priority="190" stopIfTrue="1" operator="lessThan">
      <formula>0</formula>
    </cfRule>
  </conditionalFormatting>
  <conditionalFormatting sqref="Q93:R93 G93">
    <cfRule type="cellIs" dxfId="189" priority="188" stopIfTrue="1" operator="lessThan">
      <formula>0</formula>
    </cfRule>
  </conditionalFormatting>
  <conditionalFormatting sqref="V93:Z93 S93:T93">
    <cfRule type="cellIs" dxfId="188" priority="186" stopIfTrue="1" operator="lessThan">
      <formula>0</formula>
    </cfRule>
  </conditionalFormatting>
  <conditionalFormatting sqref="AE93 N93:O93">
    <cfRule type="cellIs" dxfId="187" priority="187" stopIfTrue="1" operator="lessThan">
      <formula>0</formula>
    </cfRule>
  </conditionalFormatting>
  <conditionalFormatting sqref="AF93">
    <cfRule type="cellIs" dxfId="186" priority="185" stopIfTrue="1" operator="lessThan">
      <formula>0</formula>
    </cfRule>
  </conditionalFormatting>
  <conditionalFormatting sqref="AB93:AC93">
    <cfRule type="cellIs" dxfId="185" priority="184" stopIfTrue="1" operator="lessThan">
      <formula>0</formula>
    </cfRule>
  </conditionalFormatting>
  <conditionalFormatting sqref="U93">
    <cfRule type="cellIs" dxfId="184" priority="183" stopIfTrue="1" operator="lessThan">
      <formula>0</formula>
    </cfRule>
  </conditionalFormatting>
  <conditionalFormatting sqref="AA93">
    <cfRule type="cellIs" dxfId="183" priority="182" stopIfTrue="1" operator="lessThan">
      <formula>0</formula>
    </cfRule>
  </conditionalFormatting>
  <conditionalFormatting sqref="AD93">
    <cfRule type="cellIs" dxfId="182" priority="181" stopIfTrue="1" operator="lessThan">
      <formula>0</formula>
    </cfRule>
  </conditionalFormatting>
  <conditionalFormatting sqref="AO93:AP93">
    <cfRule type="cellIs" dxfId="181" priority="180" stopIfTrue="1" operator="lessThan">
      <formula>0</formula>
    </cfRule>
  </conditionalFormatting>
  <conditionalFormatting sqref="AN93">
    <cfRule type="cellIs" dxfId="180" priority="179" stopIfTrue="1" operator="lessThan">
      <formula>0</formula>
    </cfRule>
  </conditionalFormatting>
  <conditionalFormatting sqref="P93">
    <cfRule type="cellIs" dxfId="179" priority="178" stopIfTrue="1" operator="lessThan">
      <formula>0</formula>
    </cfRule>
  </conditionalFormatting>
  <conditionalFormatting sqref="L93:M93">
    <cfRule type="cellIs" dxfId="178" priority="177" stopIfTrue="1" operator="lessThan">
      <formula>0</formula>
    </cfRule>
  </conditionalFormatting>
  <conditionalFormatting sqref="C93">
    <cfRule type="cellIs" dxfId="177" priority="176" stopIfTrue="1" operator="lessThan">
      <formula>0</formula>
    </cfRule>
  </conditionalFormatting>
  <conditionalFormatting sqref="AG93">
    <cfRule type="cellIs" dxfId="176" priority="175" stopIfTrue="1" operator="lessThan">
      <formula>0</formula>
    </cfRule>
  </conditionalFormatting>
  <conditionalFormatting sqref="AK93:AM93">
    <cfRule type="cellIs" dxfId="175" priority="174" stopIfTrue="1" operator="lessThan">
      <formula>0</formula>
    </cfRule>
  </conditionalFormatting>
  <conditionalFormatting sqref="K93">
    <cfRule type="cellIs" dxfId="174" priority="173" stopIfTrue="1" operator="lessThan">
      <formula>0</formula>
    </cfRule>
  </conditionalFormatting>
  <conditionalFormatting sqref="J93">
    <cfRule type="cellIs" dxfId="173" priority="172" stopIfTrue="1" operator="lessThan">
      <formula>0</formula>
    </cfRule>
  </conditionalFormatting>
  <conditionalFormatting sqref="AJ93">
    <cfRule type="cellIs" dxfId="172" priority="171" stopIfTrue="1" operator="lessThan">
      <formula>0</formula>
    </cfRule>
  </conditionalFormatting>
  <conditionalFormatting sqref="AH93">
    <cfRule type="cellIs" dxfId="171" priority="170" stopIfTrue="1" operator="lessThan">
      <formula>0</formula>
    </cfRule>
  </conditionalFormatting>
  <conditionalFormatting sqref="AI93">
    <cfRule type="cellIs" dxfId="170" priority="169" stopIfTrue="1" operator="lessThan">
      <formula>0</formula>
    </cfRule>
  </conditionalFormatting>
  <conditionalFormatting sqref="H93:I93">
    <cfRule type="cellIs" dxfId="169" priority="168" stopIfTrue="1" operator="lessThan">
      <formula>0</formula>
    </cfRule>
  </conditionalFormatting>
  <conditionalFormatting sqref="Q173:R173 G173">
    <cfRule type="cellIs" dxfId="168" priority="167" stopIfTrue="1" operator="lessThan">
      <formula>0</formula>
    </cfRule>
  </conditionalFormatting>
  <conditionalFormatting sqref="AF173">
    <cfRule type="cellIs" dxfId="167" priority="164" stopIfTrue="1" operator="lessThan">
      <formula>0</formula>
    </cfRule>
  </conditionalFormatting>
  <conditionalFormatting sqref="S173:T173 V173:Z173">
    <cfRule type="cellIs" dxfId="166" priority="165" stopIfTrue="1" operator="lessThan">
      <formula>0</formula>
    </cfRule>
  </conditionalFormatting>
  <conditionalFormatting sqref="N173:O173 AE173">
    <cfRule type="cellIs" dxfId="165" priority="166" stopIfTrue="1" operator="lessThan">
      <formula>0</formula>
    </cfRule>
  </conditionalFormatting>
  <conditionalFormatting sqref="AB173:AC173">
    <cfRule type="cellIs" dxfId="164" priority="163" stopIfTrue="1" operator="lessThan">
      <formula>0</formula>
    </cfRule>
  </conditionalFormatting>
  <conditionalFormatting sqref="U173">
    <cfRule type="cellIs" dxfId="163" priority="162" stopIfTrue="1" operator="lessThan">
      <formula>0</formula>
    </cfRule>
  </conditionalFormatting>
  <conditionalFormatting sqref="AA173">
    <cfRule type="cellIs" dxfId="162" priority="161" stopIfTrue="1" operator="lessThan">
      <formula>0</formula>
    </cfRule>
  </conditionalFormatting>
  <conditionalFormatting sqref="AD173">
    <cfRule type="cellIs" dxfId="161" priority="160" stopIfTrue="1" operator="lessThan">
      <formula>0</formula>
    </cfRule>
  </conditionalFormatting>
  <conditionalFormatting sqref="AO173:AP173">
    <cfRule type="cellIs" dxfId="160" priority="159" stopIfTrue="1" operator="lessThan">
      <formula>0</formula>
    </cfRule>
  </conditionalFormatting>
  <conditionalFormatting sqref="AN173">
    <cfRule type="cellIs" dxfId="159" priority="158" stopIfTrue="1" operator="lessThan">
      <formula>0</formula>
    </cfRule>
  </conditionalFormatting>
  <conditionalFormatting sqref="P173">
    <cfRule type="cellIs" dxfId="158" priority="157" stopIfTrue="1" operator="lessThan">
      <formula>0</formula>
    </cfRule>
  </conditionalFormatting>
  <conditionalFormatting sqref="L173:M173">
    <cfRule type="cellIs" dxfId="157" priority="156" stopIfTrue="1" operator="lessThan">
      <formula>0</formula>
    </cfRule>
  </conditionalFormatting>
  <conditionalFormatting sqref="AG173">
    <cfRule type="cellIs" dxfId="156" priority="155" stopIfTrue="1" operator="lessThan">
      <formula>0</formula>
    </cfRule>
  </conditionalFormatting>
  <conditionalFormatting sqref="AK173:AM173">
    <cfRule type="cellIs" dxfId="155" priority="154" stopIfTrue="1" operator="lessThan">
      <formula>0</formula>
    </cfRule>
  </conditionalFormatting>
  <conditionalFormatting sqref="K173">
    <cfRule type="cellIs" dxfId="154" priority="153" stopIfTrue="1" operator="lessThan">
      <formula>0</formula>
    </cfRule>
  </conditionalFormatting>
  <conditionalFormatting sqref="J173">
    <cfRule type="cellIs" dxfId="153" priority="152" stopIfTrue="1" operator="lessThan">
      <formula>0</formula>
    </cfRule>
  </conditionalFormatting>
  <conditionalFormatting sqref="AJ173">
    <cfRule type="cellIs" dxfId="152" priority="151" stopIfTrue="1" operator="lessThan">
      <formula>0</formula>
    </cfRule>
  </conditionalFormatting>
  <conditionalFormatting sqref="AH173">
    <cfRule type="cellIs" dxfId="151" priority="150" stopIfTrue="1" operator="lessThan">
      <formula>0</formula>
    </cfRule>
  </conditionalFormatting>
  <conditionalFormatting sqref="AI173">
    <cfRule type="cellIs" dxfId="150" priority="149" stopIfTrue="1" operator="lessThan">
      <formula>0</formula>
    </cfRule>
  </conditionalFormatting>
  <conditionalFormatting sqref="H173:I173">
    <cfRule type="cellIs" dxfId="149" priority="148" stopIfTrue="1" operator="lessThan">
      <formula>0</formula>
    </cfRule>
  </conditionalFormatting>
  <conditionalFormatting sqref="C172 Q172:R172 G172">
    <cfRule type="cellIs" dxfId="148" priority="147" stopIfTrue="1" operator="lessThan">
      <formula>0</formula>
    </cfRule>
  </conditionalFormatting>
  <conditionalFormatting sqref="AF172">
    <cfRule type="cellIs" dxfId="147" priority="144" stopIfTrue="1" operator="lessThan">
      <formula>0</formula>
    </cfRule>
  </conditionalFormatting>
  <conditionalFormatting sqref="S172:T172 V172:Z172">
    <cfRule type="cellIs" dxfId="146" priority="145" stopIfTrue="1" operator="lessThan">
      <formula>0</formula>
    </cfRule>
  </conditionalFormatting>
  <conditionalFormatting sqref="N172:O172 AE172">
    <cfRule type="cellIs" dxfId="145" priority="146" stopIfTrue="1" operator="lessThan">
      <formula>0</formula>
    </cfRule>
  </conditionalFormatting>
  <conditionalFormatting sqref="AB172:AC172">
    <cfRule type="cellIs" dxfId="144" priority="143" stopIfTrue="1" operator="lessThan">
      <formula>0</formula>
    </cfRule>
  </conditionalFormatting>
  <conditionalFormatting sqref="U172">
    <cfRule type="cellIs" dxfId="143" priority="142" stopIfTrue="1" operator="lessThan">
      <formula>0</formula>
    </cfRule>
  </conditionalFormatting>
  <conditionalFormatting sqref="AA172">
    <cfRule type="cellIs" dxfId="142" priority="141" stopIfTrue="1" operator="lessThan">
      <formula>0</formula>
    </cfRule>
  </conditionalFormatting>
  <conditionalFormatting sqref="AD172">
    <cfRule type="cellIs" dxfId="141" priority="140" stopIfTrue="1" operator="lessThan">
      <formula>0</formula>
    </cfRule>
  </conditionalFormatting>
  <conditionalFormatting sqref="AO172:AP172">
    <cfRule type="cellIs" dxfId="140" priority="139" stopIfTrue="1" operator="lessThan">
      <formula>0</formula>
    </cfRule>
  </conditionalFormatting>
  <conditionalFormatting sqref="AN172">
    <cfRule type="cellIs" dxfId="139" priority="138" stopIfTrue="1" operator="lessThan">
      <formula>0</formula>
    </cfRule>
  </conditionalFormatting>
  <conditionalFormatting sqref="P172">
    <cfRule type="cellIs" dxfId="138" priority="137" stopIfTrue="1" operator="lessThan">
      <formula>0</formula>
    </cfRule>
  </conditionalFormatting>
  <conditionalFormatting sqref="L172:M172">
    <cfRule type="cellIs" dxfId="137" priority="136" stopIfTrue="1" operator="lessThan">
      <formula>0</formula>
    </cfRule>
  </conditionalFormatting>
  <conditionalFormatting sqref="AG172">
    <cfRule type="cellIs" dxfId="136" priority="135" stopIfTrue="1" operator="lessThan">
      <formula>0</formula>
    </cfRule>
  </conditionalFormatting>
  <conditionalFormatting sqref="AK172:AM172">
    <cfRule type="cellIs" dxfId="135" priority="134" stopIfTrue="1" operator="lessThan">
      <formula>0</formula>
    </cfRule>
  </conditionalFormatting>
  <conditionalFormatting sqref="K172">
    <cfRule type="cellIs" dxfId="134" priority="133" stopIfTrue="1" operator="lessThan">
      <formula>0</formula>
    </cfRule>
  </conditionalFormatting>
  <conditionalFormatting sqref="J172">
    <cfRule type="cellIs" dxfId="133" priority="132" stopIfTrue="1" operator="lessThan">
      <formula>0</formula>
    </cfRule>
  </conditionalFormatting>
  <conditionalFormatting sqref="AJ172">
    <cfRule type="cellIs" dxfId="132" priority="131" stopIfTrue="1" operator="lessThan">
      <formula>0</formula>
    </cfRule>
  </conditionalFormatting>
  <conditionalFormatting sqref="AH172">
    <cfRule type="cellIs" dxfId="131" priority="130" stopIfTrue="1" operator="lessThan">
      <formula>0</formula>
    </cfRule>
  </conditionalFormatting>
  <conditionalFormatting sqref="AI172">
    <cfRule type="cellIs" dxfId="130" priority="129" stopIfTrue="1" operator="lessThan">
      <formula>0</formula>
    </cfRule>
  </conditionalFormatting>
  <conditionalFormatting sqref="H172:I172">
    <cfRule type="cellIs" dxfId="129" priority="128" stopIfTrue="1" operator="lessThan">
      <formula>0</formula>
    </cfRule>
  </conditionalFormatting>
  <conditionalFormatting sqref="C173">
    <cfRule type="cellIs" dxfId="128" priority="127" stopIfTrue="1" operator="lessThan">
      <formula>0</formula>
    </cfRule>
  </conditionalFormatting>
  <conditionalFormatting sqref="Q193:R193 G193">
    <cfRule type="cellIs" dxfId="127" priority="126" stopIfTrue="1" operator="lessThan">
      <formula>0</formula>
    </cfRule>
  </conditionalFormatting>
  <conditionalFormatting sqref="S193:T193 V193:Z193">
    <cfRule type="cellIs" dxfId="126" priority="124" stopIfTrue="1" operator="lessThan">
      <formula>0</formula>
    </cfRule>
  </conditionalFormatting>
  <conditionalFormatting sqref="N193:O193 AE193">
    <cfRule type="cellIs" dxfId="125" priority="125" stopIfTrue="1" operator="lessThan">
      <formula>0</formula>
    </cfRule>
  </conditionalFormatting>
  <conditionalFormatting sqref="AF193">
    <cfRule type="cellIs" dxfId="124" priority="123" stopIfTrue="1" operator="lessThan">
      <formula>0</formula>
    </cfRule>
  </conditionalFormatting>
  <conditionalFormatting sqref="AB193:AC193">
    <cfRule type="cellIs" dxfId="123" priority="122" stopIfTrue="1" operator="lessThan">
      <formula>0</formula>
    </cfRule>
  </conditionalFormatting>
  <conditionalFormatting sqref="U193">
    <cfRule type="cellIs" dxfId="122" priority="121" stopIfTrue="1" operator="lessThan">
      <formula>0</formula>
    </cfRule>
  </conditionalFormatting>
  <conditionalFormatting sqref="AA193">
    <cfRule type="cellIs" dxfId="121" priority="120" stopIfTrue="1" operator="lessThan">
      <formula>0</formula>
    </cfRule>
  </conditionalFormatting>
  <conditionalFormatting sqref="AD193">
    <cfRule type="cellIs" dxfId="120" priority="119" stopIfTrue="1" operator="lessThan">
      <formula>0</formula>
    </cfRule>
  </conditionalFormatting>
  <conditionalFormatting sqref="AO193:AP193">
    <cfRule type="cellIs" dxfId="119" priority="118" stopIfTrue="1" operator="lessThan">
      <formula>0</formula>
    </cfRule>
  </conditionalFormatting>
  <conditionalFormatting sqref="AN193">
    <cfRule type="cellIs" dxfId="118" priority="117" stopIfTrue="1" operator="lessThan">
      <formula>0</formula>
    </cfRule>
  </conditionalFormatting>
  <conditionalFormatting sqref="P193">
    <cfRule type="cellIs" dxfId="117" priority="116" stopIfTrue="1" operator="lessThan">
      <formula>0</formula>
    </cfRule>
  </conditionalFormatting>
  <conditionalFormatting sqref="L193:M193">
    <cfRule type="cellIs" dxfId="116" priority="115" stopIfTrue="1" operator="lessThan">
      <formula>0</formula>
    </cfRule>
  </conditionalFormatting>
  <conditionalFormatting sqref="AG193">
    <cfRule type="cellIs" dxfId="115" priority="114" stopIfTrue="1" operator="lessThan">
      <formula>0</formula>
    </cfRule>
  </conditionalFormatting>
  <conditionalFormatting sqref="AK193:AM193">
    <cfRule type="cellIs" dxfId="114" priority="113" stopIfTrue="1" operator="lessThan">
      <formula>0</formula>
    </cfRule>
  </conditionalFormatting>
  <conditionalFormatting sqref="K193">
    <cfRule type="cellIs" dxfId="113" priority="112" stopIfTrue="1" operator="lessThan">
      <formula>0</formula>
    </cfRule>
  </conditionalFormatting>
  <conditionalFormatting sqref="J193">
    <cfRule type="cellIs" dxfId="112" priority="111" stopIfTrue="1" operator="lessThan">
      <formula>0</formula>
    </cfRule>
  </conditionalFormatting>
  <conditionalFormatting sqref="AJ193">
    <cfRule type="cellIs" dxfId="111" priority="110" stopIfTrue="1" operator="lessThan">
      <formula>0</formula>
    </cfRule>
  </conditionalFormatting>
  <conditionalFormatting sqref="AH193">
    <cfRule type="cellIs" dxfId="110" priority="109" stopIfTrue="1" operator="lessThan">
      <formula>0</formula>
    </cfRule>
  </conditionalFormatting>
  <conditionalFormatting sqref="AI193">
    <cfRule type="cellIs" dxfId="109" priority="108" stopIfTrue="1" operator="lessThan">
      <formula>0</formula>
    </cfRule>
  </conditionalFormatting>
  <conditionalFormatting sqref="H193:I193">
    <cfRule type="cellIs" dxfId="108" priority="107" stopIfTrue="1" operator="lessThan">
      <formula>0</formula>
    </cfRule>
  </conditionalFormatting>
  <conditionalFormatting sqref="C193">
    <cfRule type="cellIs" dxfId="107" priority="106" stopIfTrue="1" operator="lessThan">
      <formula>0</formula>
    </cfRule>
  </conditionalFormatting>
  <conditionalFormatting sqref="Q197:R197 G197">
    <cfRule type="cellIs" dxfId="106" priority="105" stopIfTrue="1" operator="lessThan">
      <formula>0</formula>
    </cfRule>
  </conditionalFormatting>
  <conditionalFormatting sqref="S197:T197 V197:Z197">
    <cfRule type="cellIs" dxfId="105" priority="103" stopIfTrue="1" operator="lessThan">
      <formula>0</formula>
    </cfRule>
  </conditionalFormatting>
  <conditionalFormatting sqref="N197:O197 AE197">
    <cfRule type="cellIs" dxfId="104" priority="104" stopIfTrue="1" operator="lessThan">
      <formula>0</formula>
    </cfRule>
  </conditionalFormatting>
  <conditionalFormatting sqref="AF197">
    <cfRule type="cellIs" dxfId="103" priority="102" stopIfTrue="1" operator="lessThan">
      <formula>0</formula>
    </cfRule>
  </conditionalFormatting>
  <conditionalFormatting sqref="AB197:AC197">
    <cfRule type="cellIs" dxfId="102" priority="101" stopIfTrue="1" operator="lessThan">
      <formula>0</formula>
    </cfRule>
  </conditionalFormatting>
  <conditionalFormatting sqref="U197">
    <cfRule type="cellIs" dxfId="101" priority="100" stopIfTrue="1" operator="lessThan">
      <formula>0</formula>
    </cfRule>
  </conditionalFormatting>
  <conditionalFormatting sqref="AA197">
    <cfRule type="cellIs" dxfId="100" priority="99" stopIfTrue="1" operator="lessThan">
      <formula>0</formula>
    </cfRule>
  </conditionalFormatting>
  <conditionalFormatting sqref="AD197">
    <cfRule type="cellIs" dxfId="99" priority="98" stopIfTrue="1" operator="lessThan">
      <formula>0</formula>
    </cfRule>
  </conditionalFormatting>
  <conditionalFormatting sqref="AO197:AP197">
    <cfRule type="cellIs" dxfId="98" priority="97" stopIfTrue="1" operator="lessThan">
      <formula>0</formula>
    </cfRule>
  </conditionalFormatting>
  <conditionalFormatting sqref="AN197">
    <cfRule type="cellIs" dxfId="97" priority="96" stopIfTrue="1" operator="lessThan">
      <formula>0</formula>
    </cfRule>
  </conditionalFormatting>
  <conditionalFormatting sqref="P197">
    <cfRule type="cellIs" dxfId="96" priority="95" stopIfTrue="1" operator="lessThan">
      <formula>0</formula>
    </cfRule>
  </conditionalFormatting>
  <conditionalFormatting sqref="L197:M197">
    <cfRule type="cellIs" dxfId="95" priority="94" stopIfTrue="1" operator="lessThan">
      <formula>0</formula>
    </cfRule>
  </conditionalFormatting>
  <conditionalFormatting sqref="C197">
    <cfRule type="cellIs" dxfId="94" priority="85" stopIfTrue="1" operator="lessThan">
      <formula>0</formula>
    </cfRule>
  </conditionalFormatting>
  <conditionalFormatting sqref="AG197">
    <cfRule type="cellIs" dxfId="93" priority="93" stopIfTrue="1" operator="lessThan">
      <formula>0</formula>
    </cfRule>
  </conditionalFormatting>
  <conditionalFormatting sqref="AK197:AM197">
    <cfRule type="cellIs" dxfId="92" priority="92" stopIfTrue="1" operator="lessThan">
      <formula>0</formula>
    </cfRule>
  </conditionalFormatting>
  <conditionalFormatting sqref="K197">
    <cfRule type="cellIs" dxfId="91" priority="91" stopIfTrue="1" operator="lessThan">
      <formula>0</formula>
    </cfRule>
  </conditionalFormatting>
  <conditionalFormatting sqref="J197">
    <cfRule type="cellIs" dxfId="90" priority="90" stopIfTrue="1" operator="lessThan">
      <formula>0</formula>
    </cfRule>
  </conditionalFormatting>
  <conditionalFormatting sqref="AJ197">
    <cfRule type="cellIs" dxfId="89" priority="89" stopIfTrue="1" operator="lessThan">
      <formula>0</formula>
    </cfRule>
  </conditionalFormatting>
  <conditionalFormatting sqref="AH197">
    <cfRule type="cellIs" dxfId="88" priority="88" stopIfTrue="1" operator="lessThan">
      <formula>0</formula>
    </cfRule>
  </conditionalFormatting>
  <conditionalFormatting sqref="AI197">
    <cfRule type="cellIs" dxfId="87" priority="87" stopIfTrue="1" operator="lessThan">
      <formula>0</formula>
    </cfRule>
  </conditionalFormatting>
  <conditionalFormatting sqref="H197">
    <cfRule type="cellIs" dxfId="86" priority="86" stopIfTrue="1" operator="lessThan">
      <formula>0</formula>
    </cfRule>
  </conditionalFormatting>
  <conditionalFormatting sqref="V124:Z124 S124:T124 AB124:AC124 AO124:AP124 AF124 AI124:AJ124">
    <cfRule type="cellIs" dxfId="85" priority="83" stopIfTrue="1" operator="lessThan">
      <formula>0</formula>
    </cfRule>
  </conditionalFormatting>
  <conditionalFormatting sqref="U124 AA124 AD124:AE124 AH124 AN124 G124 L124:R124">
    <cfRule type="cellIs" dxfId="84" priority="84" stopIfTrue="1" operator="lessThan">
      <formula>0</formula>
    </cfRule>
  </conditionalFormatting>
  <conditionalFormatting sqref="C124">
    <cfRule type="cellIs" dxfId="83" priority="82" stopIfTrue="1" operator="lessThan">
      <formula>0</formula>
    </cfRule>
  </conditionalFormatting>
  <conditionalFormatting sqref="AG124">
    <cfRule type="cellIs" dxfId="82" priority="81" stopIfTrue="1" operator="lessThan">
      <formula>0</formula>
    </cfRule>
  </conditionalFormatting>
  <conditionalFormatting sqref="AK124:AM124">
    <cfRule type="cellIs" dxfId="81" priority="80" stopIfTrue="1" operator="lessThan">
      <formula>0</formula>
    </cfRule>
  </conditionalFormatting>
  <conditionalFormatting sqref="K124">
    <cfRule type="cellIs" dxfId="80" priority="79" stopIfTrue="1" operator="lessThan">
      <formula>0</formula>
    </cfRule>
  </conditionalFormatting>
  <conditionalFormatting sqref="J124">
    <cfRule type="cellIs" dxfId="79" priority="78" stopIfTrue="1" operator="lessThan">
      <formula>0</formula>
    </cfRule>
  </conditionalFormatting>
  <conditionalFormatting sqref="H124:I124">
    <cfRule type="cellIs" dxfId="78" priority="77" stopIfTrue="1" operator="lessThan">
      <formula>0</formula>
    </cfRule>
  </conditionalFormatting>
  <conditionalFormatting sqref="C198">
    <cfRule type="cellIs" dxfId="77" priority="64" stopIfTrue="1" operator="lessThan">
      <formula>0</formula>
    </cfRule>
  </conditionalFormatting>
  <conditionalFormatting sqref="Q198:R198 G198">
    <cfRule type="cellIs" dxfId="76" priority="76" stopIfTrue="1" operator="lessThan">
      <formula>0</formula>
    </cfRule>
  </conditionalFormatting>
  <conditionalFormatting sqref="S198:T198 V198:Z198">
    <cfRule type="cellIs" dxfId="75" priority="74" stopIfTrue="1" operator="lessThan">
      <formula>0</formula>
    </cfRule>
  </conditionalFormatting>
  <conditionalFormatting sqref="N198:O198 AE198">
    <cfRule type="cellIs" dxfId="74" priority="75" stopIfTrue="1" operator="lessThan">
      <formula>0</formula>
    </cfRule>
  </conditionalFormatting>
  <conditionalFormatting sqref="AF198">
    <cfRule type="cellIs" dxfId="73" priority="73" stopIfTrue="1" operator="lessThan">
      <formula>0</formula>
    </cfRule>
  </conditionalFormatting>
  <conditionalFormatting sqref="AB198:AC198">
    <cfRule type="cellIs" dxfId="72" priority="72" stopIfTrue="1" operator="lessThan">
      <formula>0</formula>
    </cfRule>
  </conditionalFormatting>
  <conditionalFormatting sqref="U198">
    <cfRule type="cellIs" dxfId="71" priority="71" stopIfTrue="1" operator="lessThan">
      <formula>0</formula>
    </cfRule>
  </conditionalFormatting>
  <conditionalFormatting sqref="AA198">
    <cfRule type="cellIs" dxfId="70" priority="70" stopIfTrue="1" operator="lessThan">
      <formula>0</formula>
    </cfRule>
  </conditionalFormatting>
  <conditionalFormatting sqref="AD198">
    <cfRule type="cellIs" dxfId="69" priority="69" stopIfTrue="1" operator="lessThan">
      <formula>0</formula>
    </cfRule>
  </conditionalFormatting>
  <conditionalFormatting sqref="AO198:AP198">
    <cfRule type="cellIs" dxfId="68" priority="68" stopIfTrue="1" operator="lessThan">
      <formula>0</formula>
    </cfRule>
  </conditionalFormatting>
  <conditionalFormatting sqref="AN198">
    <cfRule type="cellIs" dxfId="67" priority="67" stopIfTrue="1" operator="lessThan">
      <formula>0</formula>
    </cfRule>
  </conditionalFormatting>
  <conditionalFormatting sqref="P198">
    <cfRule type="cellIs" dxfId="66" priority="66" stopIfTrue="1" operator="lessThan">
      <formula>0</formula>
    </cfRule>
  </conditionalFormatting>
  <conditionalFormatting sqref="L198:M198">
    <cfRule type="cellIs" dxfId="65" priority="65" stopIfTrue="1" operator="lessThan">
      <formula>0</formula>
    </cfRule>
  </conditionalFormatting>
  <conditionalFormatting sqref="AG198">
    <cfRule type="cellIs" dxfId="64" priority="63" stopIfTrue="1" operator="lessThan">
      <formula>0</formula>
    </cfRule>
  </conditionalFormatting>
  <conditionalFormatting sqref="AK198:AM198">
    <cfRule type="cellIs" dxfId="63" priority="62" stopIfTrue="1" operator="lessThan">
      <formula>0</formula>
    </cfRule>
  </conditionalFormatting>
  <conditionalFormatting sqref="K198">
    <cfRule type="cellIs" dxfId="62" priority="61" stopIfTrue="1" operator="lessThan">
      <formula>0</formula>
    </cfRule>
  </conditionalFormatting>
  <conditionalFormatting sqref="J198">
    <cfRule type="cellIs" dxfId="61" priority="60" stopIfTrue="1" operator="lessThan">
      <formula>0</formula>
    </cfRule>
  </conditionalFormatting>
  <conditionalFormatting sqref="AJ198">
    <cfRule type="cellIs" dxfId="60" priority="59" stopIfTrue="1" operator="lessThan">
      <formula>0</formula>
    </cfRule>
  </conditionalFormatting>
  <conditionalFormatting sqref="AH198">
    <cfRule type="cellIs" dxfId="59" priority="58" stopIfTrue="1" operator="lessThan">
      <formula>0</formula>
    </cfRule>
  </conditionalFormatting>
  <conditionalFormatting sqref="AI198">
    <cfRule type="cellIs" dxfId="58" priority="57" stopIfTrue="1" operator="lessThan">
      <formula>0</formula>
    </cfRule>
  </conditionalFormatting>
  <conditionalFormatting sqref="H198">
    <cfRule type="cellIs" dxfId="57" priority="56" stopIfTrue="1" operator="lessThan">
      <formula>0</formula>
    </cfRule>
  </conditionalFormatting>
  <conditionalFormatting sqref="AF132:AM132 AO132:AP132 AB132:AC132 S132:T132 V132:Z132">
    <cfRule type="cellIs" dxfId="56" priority="54" stopIfTrue="1" operator="lessThan">
      <formula>0</formula>
    </cfRule>
  </conditionalFormatting>
  <conditionalFormatting sqref="G132:R132 AN132 AD132:AE132 AA132 U132 C132">
    <cfRule type="cellIs" dxfId="55" priority="55" stopIfTrue="1" operator="lessThan">
      <formula>0</formula>
    </cfRule>
  </conditionalFormatting>
  <conditionalFormatting sqref="I197">
    <cfRule type="cellIs" dxfId="54" priority="53" stopIfTrue="1" operator="lessThan">
      <formula>0</formula>
    </cfRule>
  </conditionalFormatting>
  <conditionalFormatting sqref="AG55:AM55">
    <cfRule type="cellIs" dxfId="53" priority="51" stopIfTrue="1" operator="lessThan">
      <formula>0</formula>
    </cfRule>
  </conditionalFormatting>
  <conditionalFormatting sqref="C55 H55:I55">
    <cfRule type="cellIs" dxfId="52" priority="52" stopIfTrue="1" operator="lessThan">
      <formula>0</formula>
    </cfRule>
  </conditionalFormatting>
  <conditionalFormatting sqref="S55:T55 AF55 AB55:AC55">
    <cfRule type="cellIs" dxfId="51" priority="49" stopIfTrue="1" operator="lessThan">
      <formula>0</formula>
    </cfRule>
  </conditionalFormatting>
  <conditionalFormatting sqref="G55 AD55:AE55 AA55 L55:Q55">
    <cfRule type="cellIs" dxfId="50" priority="50" stopIfTrue="1" operator="lessThan">
      <formula>0</formula>
    </cfRule>
  </conditionalFormatting>
  <conditionalFormatting sqref="AN55:AP55 V55:Z55">
    <cfRule type="cellIs" dxfId="49" priority="48" stopIfTrue="1" operator="lessThan">
      <formula>0</formula>
    </cfRule>
  </conditionalFormatting>
  <conditionalFormatting sqref="R55">
    <cfRule type="cellIs" dxfId="48" priority="47" stopIfTrue="1" operator="lessThan">
      <formula>0</formula>
    </cfRule>
  </conditionalFormatting>
  <conditionalFormatting sqref="K55">
    <cfRule type="cellIs" dxfId="47" priority="46" stopIfTrue="1" operator="lessThan">
      <formula>0</formula>
    </cfRule>
  </conditionalFormatting>
  <conditionalFormatting sqref="J55">
    <cfRule type="cellIs" dxfId="46" priority="45" stopIfTrue="1" operator="lessThan">
      <formula>0</formula>
    </cfRule>
  </conditionalFormatting>
  <conditionalFormatting sqref="U55">
    <cfRule type="cellIs" dxfId="45" priority="44" stopIfTrue="1" operator="lessThan">
      <formula>0</formula>
    </cfRule>
  </conditionalFormatting>
  <conditionalFormatting sqref="R175:AD175 AH175:AP175">
    <cfRule type="cellIs" dxfId="44" priority="42" stopIfTrue="1" operator="lessThan">
      <formula>0</formula>
    </cfRule>
  </conditionalFormatting>
  <conditionalFormatting sqref="AA175:AF175 AH175:AJ175 G178:G181 Q178:R181 G175:I175 L175:T175">
    <cfRule type="cellIs" dxfId="43" priority="43" stopIfTrue="1" operator="lessThan">
      <formula>0</formula>
    </cfRule>
  </conditionalFormatting>
  <conditionalFormatting sqref="V178:Z181 S178:T181">
    <cfRule type="cellIs" dxfId="42" priority="40" stopIfTrue="1" operator="lessThan">
      <formula>0</formula>
    </cfRule>
  </conditionalFormatting>
  <conditionalFormatting sqref="AE178:AE181 N178:O181">
    <cfRule type="cellIs" dxfId="41" priority="41" stopIfTrue="1" operator="lessThan">
      <formula>0</formula>
    </cfRule>
  </conditionalFormatting>
  <conditionalFormatting sqref="AF178:AF181">
    <cfRule type="cellIs" dxfId="40" priority="39" stopIfTrue="1" operator="lessThan">
      <formula>0</formula>
    </cfRule>
  </conditionalFormatting>
  <conditionalFormatting sqref="AB178:AC181">
    <cfRule type="cellIs" dxfId="39" priority="38" stopIfTrue="1" operator="lessThan">
      <formula>0</formula>
    </cfRule>
  </conditionalFormatting>
  <conditionalFormatting sqref="U178:U181">
    <cfRule type="cellIs" dxfId="38" priority="37" stopIfTrue="1" operator="lessThan">
      <formula>0</formula>
    </cfRule>
  </conditionalFormatting>
  <conditionalFormatting sqref="AA178:AA181">
    <cfRule type="cellIs" dxfId="37" priority="36" stopIfTrue="1" operator="lessThan">
      <formula>0</formula>
    </cfRule>
  </conditionalFormatting>
  <conditionalFormatting sqref="AD178:AD181">
    <cfRule type="cellIs" dxfId="36" priority="35" stopIfTrue="1" operator="lessThan">
      <formula>0</formula>
    </cfRule>
  </conditionalFormatting>
  <conditionalFormatting sqref="AO178:AP181">
    <cfRule type="cellIs" dxfId="35" priority="34" stopIfTrue="1" operator="lessThan">
      <formula>0</formula>
    </cfRule>
  </conditionalFormatting>
  <conditionalFormatting sqref="AN178:AN181">
    <cfRule type="cellIs" dxfId="34" priority="33" stopIfTrue="1" operator="lessThan">
      <formula>0</formula>
    </cfRule>
  </conditionalFormatting>
  <conditionalFormatting sqref="P178:P181">
    <cfRule type="cellIs" dxfId="33" priority="32" stopIfTrue="1" operator="lessThan">
      <formula>0</formula>
    </cfRule>
  </conditionalFormatting>
  <conditionalFormatting sqref="L178:M181">
    <cfRule type="cellIs" dxfId="32" priority="31" stopIfTrue="1" operator="lessThan">
      <formula>0</formula>
    </cfRule>
  </conditionalFormatting>
  <conditionalFormatting sqref="R176:AD177">
    <cfRule type="cellIs" dxfId="31" priority="28" stopIfTrue="1" operator="lessThan">
      <formula>0</formula>
    </cfRule>
  </conditionalFormatting>
  <conditionalFormatting sqref="Q176:AG177">
    <cfRule type="cellIs" dxfId="30" priority="29" stopIfTrue="1" operator="lessThan">
      <formula>0</formula>
    </cfRule>
  </conditionalFormatting>
  <conditionalFormatting sqref="AD176:AF177 L176:P177">
    <cfRule type="cellIs" dxfId="29" priority="30" stopIfTrue="1" operator="lessThan">
      <formula>0</formula>
    </cfRule>
  </conditionalFormatting>
  <conditionalFormatting sqref="AG178:AG181">
    <cfRule type="cellIs" dxfId="28" priority="27" stopIfTrue="1" operator="lessThan">
      <formula>0</formula>
    </cfRule>
  </conditionalFormatting>
  <conditionalFormatting sqref="AK178:AM181">
    <cfRule type="cellIs" dxfId="27" priority="26" stopIfTrue="1" operator="lessThan">
      <formula>0</formula>
    </cfRule>
  </conditionalFormatting>
  <conditionalFormatting sqref="K175">
    <cfRule type="cellIs" dxfId="26" priority="25" stopIfTrue="1" operator="lessThan">
      <formula>0</formula>
    </cfRule>
  </conditionalFormatting>
  <conditionalFormatting sqref="K178:K181">
    <cfRule type="cellIs" dxfId="25" priority="24" stopIfTrue="1" operator="lessThan">
      <formula>0</formula>
    </cfRule>
  </conditionalFormatting>
  <conditionalFormatting sqref="K176:K177">
    <cfRule type="cellIs" dxfId="24" priority="23" stopIfTrue="1" operator="lessThan">
      <formula>0</formula>
    </cfRule>
  </conditionalFormatting>
  <conditionalFormatting sqref="J175">
    <cfRule type="cellIs" dxfId="23" priority="22" stopIfTrue="1" operator="lessThan">
      <formula>0</formula>
    </cfRule>
  </conditionalFormatting>
  <conditionalFormatting sqref="J178:J181">
    <cfRule type="cellIs" dxfId="22" priority="21" stopIfTrue="1" operator="lessThan">
      <formula>0</formula>
    </cfRule>
  </conditionalFormatting>
  <conditionalFormatting sqref="J176:J177">
    <cfRule type="cellIs" dxfId="21" priority="20" stopIfTrue="1" operator="lessThan">
      <formula>0</formula>
    </cfRule>
  </conditionalFormatting>
  <conditionalFormatting sqref="AJ178:AJ181">
    <cfRule type="cellIs" dxfId="20" priority="19" stopIfTrue="1" operator="lessThan">
      <formula>0</formula>
    </cfRule>
  </conditionalFormatting>
  <conditionalFormatting sqref="AH178:AH181">
    <cfRule type="cellIs" dxfId="19" priority="18" stopIfTrue="1" operator="lessThan">
      <formula>0</formula>
    </cfRule>
  </conditionalFormatting>
  <conditionalFormatting sqref="AI178:AI181">
    <cfRule type="cellIs" dxfId="18" priority="17" stopIfTrue="1" operator="lessThan">
      <formula>0</formula>
    </cfRule>
  </conditionalFormatting>
  <conditionalFormatting sqref="H178:I181">
    <cfRule type="cellIs" dxfId="17" priority="16" stopIfTrue="1" operator="lessThan">
      <formula>0</formula>
    </cfRule>
  </conditionalFormatting>
  <conditionalFormatting sqref="AH176:AM176">
    <cfRule type="cellIs" dxfId="16" priority="15" stopIfTrue="1" operator="lessThan">
      <formula>0</formula>
    </cfRule>
  </conditionalFormatting>
  <conditionalFormatting sqref="AN176:AP176">
    <cfRule type="cellIs" dxfId="15" priority="14" stopIfTrue="1" operator="lessThan">
      <formula>0</formula>
    </cfRule>
  </conditionalFormatting>
  <conditionalFormatting sqref="C178:C181">
    <cfRule type="cellIs" dxfId="14" priority="13" stopIfTrue="1" operator="lessThan">
      <formula>0</formula>
    </cfRule>
  </conditionalFormatting>
  <conditionalFormatting sqref="I198">
    <cfRule type="cellIs" dxfId="13" priority="12" stopIfTrue="1" operator="lessThan">
      <formula>0</formula>
    </cfRule>
  </conditionalFormatting>
  <conditionalFormatting sqref="AF125 AO125:AP125 AB125:AC125 S125:T125 V125:Z125">
    <cfRule type="cellIs" dxfId="12" priority="10" stopIfTrue="1" operator="lessThan">
      <formula>0</formula>
    </cfRule>
  </conditionalFormatting>
  <conditionalFormatting sqref="L125:R125 G125 AN125 AD125:AE125 AA125 U125">
    <cfRule type="cellIs" dxfId="11" priority="11" stopIfTrue="1" operator="lessThan">
      <formula>0</formula>
    </cfRule>
  </conditionalFormatting>
  <conditionalFormatting sqref="C125">
    <cfRule type="cellIs" dxfId="10" priority="9" stopIfTrue="1" operator="lessThan">
      <formula>0</formula>
    </cfRule>
  </conditionalFormatting>
  <conditionalFormatting sqref="AG125">
    <cfRule type="cellIs" dxfId="9" priority="8" stopIfTrue="1" operator="lessThan">
      <formula>0</formula>
    </cfRule>
  </conditionalFormatting>
  <conditionalFormatting sqref="AK125:AM125">
    <cfRule type="cellIs" dxfId="8" priority="7" stopIfTrue="1" operator="lessThan">
      <formula>0</formula>
    </cfRule>
  </conditionalFormatting>
  <conditionalFormatting sqref="K125">
    <cfRule type="cellIs" dxfId="7" priority="6" stopIfTrue="1" operator="lessThan">
      <formula>0</formula>
    </cfRule>
  </conditionalFormatting>
  <conditionalFormatting sqref="J125">
    <cfRule type="cellIs" dxfId="6" priority="5" stopIfTrue="1" operator="lessThan">
      <formula>0</formula>
    </cfRule>
  </conditionalFormatting>
  <conditionalFormatting sqref="AJ125">
    <cfRule type="cellIs" dxfId="5" priority="4" stopIfTrue="1" operator="lessThan">
      <formula>0</formula>
    </cfRule>
  </conditionalFormatting>
  <conditionalFormatting sqref="AH125">
    <cfRule type="cellIs" dxfId="4" priority="3" stopIfTrue="1" operator="lessThan">
      <formula>0</formula>
    </cfRule>
  </conditionalFormatting>
  <conditionalFormatting sqref="AI125">
    <cfRule type="cellIs" dxfId="3" priority="2" stopIfTrue="1" operator="lessThan">
      <formula>0</formula>
    </cfRule>
  </conditionalFormatting>
  <conditionalFormatting sqref="H125:I125">
    <cfRule type="cellIs" dxfId="2" priority="1" stopIfTrue="1" operator="lessThan">
      <formula>0</formula>
    </cfRule>
  </conditionalFormatting>
  <printOptions horizontalCentered="1"/>
  <pageMargins left="7.874015748031496E-2" right="0" top="0.19685039370078741" bottom="0" header="0" footer="0"/>
  <pageSetup paperSize="9" scale="45" fitToHeight="3" orientation="landscape" r:id="rId1"/>
  <headerFooter alignWithMargins="0">
    <oddHeader>&amp;R&amp;"Calibri"&amp;10&amp;K000000#interna&amp;1#</oddHeader>
  </headerFooter>
  <rowBreaks count="3" manualBreakCount="3">
    <brk id="59" max="16383" man="1"/>
    <brk id="106" max="16383" man="1"/>
    <brk id="148" max="1638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AR43"/>
  <sheetViews>
    <sheetView showGridLines="0" topLeftCell="A16" workbookViewId="0">
      <selection activeCell="N35" sqref="N35:Y54"/>
    </sheetView>
  </sheetViews>
  <sheetFormatPr defaultRowHeight="12.75"/>
  <cols>
    <col min="1" max="1" width="1.5703125" style="10" customWidth="1"/>
    <col min="2" max="2" width="3.42578125" style="10" customWidth="1"/>
    <col min="3" max="3" width="24" style="10" customWidth="1"/>
    <col min="4" max="4" width="10.42578125" style="10" customWidth="1"/>
    <col min="5" max="5" width="15.5703125" style="10" customWidth="1"/>
    <col min="6" max="6" width="8.140625" style="10" customWidth="1"/>
    <col min="7" max="7" width="2.7109375" style="10" customWidth="1"/>
    <col min="8" max="8" width="3.85546875" style="10" customWidth="1"/>
    <col min="9" max="9" width="16.85546875" style="10" customWidth="1"/>
    <col min="10" max="10" width="9.140625" style="10"/>
    <col min="11" max="11" width="2.7109375" style="10" customWidth="1"/>
    <col min="12" max="12" width="4.28515625" style="10" customWidth="1"/>
    <col min="13" max="13" width="2.7109375" style="10" customWidth="1"/>
    <col min="14" max="16384" width="9.140625" style="10"/>
  </cols>
  <sheetData>
    <row r="1" spans="1:44" s="8" customFormat="1" ht="15">
      <c r="A1" s="2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"/>
      <c r="Q1" s="4"/>
      <c r="R1" s="5"/>
      <c r="S1" s="3"/>
      <c r="T1" s="2"/>
      <c r="U1" s="2"/>
      <c r="V1" s="2"/>
      <c r="W1" s="2"/>
      <c r="X1" s="2"/>
      <c r="Y1" s="2"/>
      <c r="Z1" s="2"/>
      <c r="AA1" s="6"/>
      <c r="AB1" s="6"/>
      <c r="AC1" s="2"/>
      <c r="AD1" s="2"/>
      <c r="AE1" s="2"/>
      <c r="AF1" s="2"/>
      <c r="AG1" s="2"/>
      <c r="AH1" s="2"/>
      <c r="AI1" s="7"/>
      <c r="AJ1" s="7"/>
      <c r="AK1" s="2"/>
      <c r="AL1" s="2"/>
      <c r="AM1" s="2"/>
      <c r="AN1" s="2"/>
      <c r="AO1" s="2"/>
      <c r="AP1" s="2"/>
      <c r="AQ1" s="2"/>
      <c r="AR1" s="2"/>
    </row>
    <row r="2" spans="1:44" s="8" customFormat="1" ht="15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"/>
      <c r="Q2" s="4"/>
      <c r="R2" s="5"/>
      <c r="S2" s="3"/>
      <c r="T2" s="2"/>
      <c r="U2" s="2"/>
      <c r="V2" s="2"/>
      <c r="W2" s="2"/>
      <c r="X2" s="2"/>
      <c r="Y2" s="2"/>
      <c r="Z2" s="2"/>
      <c r="AA2" s="6"/>
      <c r="AB2" s="6"/>
      <c r="AC2" s="2"/>
      <c r="AD2" s="2"/>
      <c r="AE2" s="2"/>
      <c r="AF2" s="2"/>
      <c r="AG2" s="2"/>
      <c r="AH2" s="2"/>
      <c r="AI2" s="7"/>
      <c r="AJ2" s="7"/>
      <c r="AK2" s="2"/>
      <c r="AL2" s="2"/>
      <c r="AM2" s="2"/>
      <c r="AN2" s="2"/>
      <c r="AO2" s="2"/>
      <c r="AP2" s="2"/>
      <c r="AQ2" s="2"/>
      <c r="AR2" s="2"/>
    </row>
    <row r="3" spans="1:44" s="8" customFormat="1" ht="15">
      <c r="A3" s="2"/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"/>
      <c r="Q3" s="4"/>
      <c r="R3" s="5"/>
      <c r="S3" s="3"/>
      <c r="T3" s="2"/>
      <c r="U3" s="2"/>
      <c r="V3" s="2"/>
      <c r="W3" s="2"/>
      <c r="X3" s="2"/>
      <c r="Y3" s="2"/>
      <c r="Z3" s="2"/>
      <c r="AA3" s="6"/>
      <c r="AB3" s="6"/>
      <c r="AC3" s="2"/>
      <c r="AD3" s="2"/>
      <c r="AE3" s="2"/>
      <c r="AF3" s="2"/>
      <c r="AG3" s="2"/>
      <c r="AH3" s="2"/>
      <c r="AI3" s="7"/>
      <c r="AJ3" s="7"/>
      <c r="AK3" s="2"/>
      <c r="AL3" s="2"/>
      <c r="AM3" s="2"/>
      <c r="AN3" s="2"/>
      <c r="AO3" s="2"/>
      <c r="AP3" s="2"/>
      <c r="AQ3" s="2"/>
      <c r="AR3" s="2"/>
    </row>
    <row r="4" spans="1:44" s="8" customFormat="1" ht="15">
      <c r="A4" s="2"/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4"/>
      <c r="Q4" s="4"/>
      <c r="R4" s="5"/>
      <c r="S4" s="3"/>
      <c r="T4" s="2"/>
      <c r="U4" s="2"/>
      <c r="V4" s="2"/>
      <c r="W4" s="2"/>
      <c r="X4" s="2"/>
      <c r="Y4" s="2"/>
      <c r="Z4" s="2"/>
      <c r="AA4" s="6"/>
      <c r="AB4" s="6"/>
      <c r="AC4" s="2"/>
      <c r="AD4" s="2"/>
      <c r="AE4" s="2"/>
      <c r="AF4" s="2"/>
      <c r="AG4" s="2"/>
      <c r="AH4" s="2"/>
      <c r="AI4" s="7"/>
      <c r="AJ4" s="7"/>
      <c r="AK4" s="2"/>
      <c r="AL4" s="2"/>
      <c r="AM4" s="2"/>
      <c r="AN4" s="2"/>
      <c r="AO4" s="2"/>
      <c r="AP4" s="2"/>
      <c r="AQ4" s="2"/>
      <c r="AR4" s="2"/>
    </row>
    <row r="5" spans="1:44" s="8" customFormat="1" ht="6.75" customHeight="1">
      <c r="A5" s="2"/>
      <c r="B5" s="2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4"/>
      <c r="Q5" s="4"/>
      <c r="R5" s="5"/>
      <c r="S5" s="3"/>
      <c r="T5" s="2"/>
      <c r="U5" s="2"/>
      <c r="V5" s="2"/>
      <c r="W5" s="2"/>
      <c r="X5" s="2"/>
      <c r="Y5" s="2"/>
      <c r="Z5" s="2"/>
      <c r="AA5" s="6"/>
      <c r="AB5" s="6"/>
      <c r="AC5" s="2"/>
      <c r="AD5" s="2"/>
      <c r="AE5" s="2"/>
      <c r="AF5" s="2"/>
      <c r="AG5" s="2"/>
      <c r="AH5" s="2"/>
      <c r="AI5" s="7"/>
      <c r="AJ5" s="7"/>
      <c r="AK5" s="2"/>
      <c r="AL5" s="2"/>
      <c r="AM5" s="2"/>
      <c r="AN5" s="2"/>
      <c r="AO5" s="2"/>
      <c r="AP5" s="2"/>
      <c r="AQ5" s="2"/>
      <c r="AR5" s="2"/>
    </row>
    <row r="6" spans="1:44" s="8" customFormat="1" ht="6.75" customHeight="1">
      <c r="A6" s="2"/>
      <c r="B6" s="2"/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4"/>
      <c r="Q6" s="4"/>
      <c r="R6" s="5"/>
      <c r="S6" s="3"/>
      <c r="T6" s="2"/>
      <c r="U6" s="2"/>
      <c r="V6" s="2"/>
      <c r="W6" s="2"/>
      <c r="X6" s="2"/>
      <c r="Y6" s="2"/>
      <c r="Z6" s="2"/>
      <c r="AA6" s="6"/>
      <c r="AB6" s="6"/>
      <c r="AC6" s="2"/>
      <c r="AD6" s="2"/>
      <c r="AE6" s="2"/>
      <c r="AF6" s="2"/>
      <c r="AG6" s="2"/>
      <c r="AH6" s="2"/>
      <c r="AI6" s="7"/>
      <c r="AJ6" s="7"/>
      <c r="AK6" s="2"/>
      <c r="AL6" s="2"/>
      <c r="AM6" s="2"/>
      <c r="AN6" s="2"/>
      <c r="AO6" s="2"/>
      <c r="AP6" s="2"/>
      <c r="AQ6" s="2"/>
      <c r="AR6" s="2"/>
    </row>
    <row r="7" spans="1:44" s="8" customFormat="1" ht="9.75" customHeight="1">
      <c r="A7" s="2"/>
      <c r="B7" s="19"/>
      <c r="C7" s="20"/>
      <c r="D7" s="19"/>
      <c r="E7" s="21"/>
      <c r="F7" s="22"/>
      <c r="G7" s="22"/>
      <c r="H7" s="23"/>
      <c r="I7" s="23"/>
      <c r="J7" s="24"/>
      <c r="K7" s="25"/>
      <c r="L7" s="26"/>
      <c r="M7" s="27"/>
      <c r="N7" s="15"/>
      <c r="O7" s="16"/>
      <c r="P7" s="16"/>
      <c r="Q7" s="15"/>
      <c r="R7" s="15"/>
      <c r="S7" s="15"/>
      <c r="T7" s="15"/>
      <c r="U7" s="15"/>
      <c r="V7" s="15"/>
      <c r="W7" s="17"/>
      <c r="X7" s="17"/>
      <c r="Y7" s="15"/>
      <c r="Z7" s="15"/>
      <c r="AA7" s="15"/>
      <c r="AB7" s="15"/>
      <c r="AC7" s="15"/>
      <c r="AD7" s="15"/>
      <c r="AE7" s="15"/>
      <c r="AF7" s="15"/>
      <c r="AG7" s="15"/>
      <c r="AH7" s="18"/>
      <c r="AI7" s="28"/>
      <c r="AJ7" s="18"/>
      <c r="AK7" s="18"/>
      <c r="AL7" s="29"/>
      <c r="AM7" s="18"/>
      <c r="AN7" s="18"/>
      <c r="AO7" s="30"/>
      <c r="AP7" s="31"/>
      <c r="AQ7" s="18"/>
      <c r="AR7" s="18"/>
    </row>
    <row r="8" spans="1:44">
      <c r="B8" s="396" t="e">
        <f>'Guia de Ações'!#REF!</f>
        <v>#REF!</v>
      </c>
      <c r="C8" s="396"/>
      <c r="D8" s="396"/>
      <c r="E8" s="396"/>
    </row>
    <row r="9" spans="1:44" ht="7.5" customHeight="1"/>
    <row r="10" spans="1:44">
      <c r="B10" s="1"/>
      <c r="C10" s="1" t="s">
        <v>40</v>
      </c>
      <c r="D10" s="34">
        <v>41487</v>
      </c>
      <c r="E10" s="1" t="s">
        <v>53</v>
      </c>
      <c r="F10" s="1"/>
      <c r="G10" s="11"/>
      <c r="H10" s="11"/>
      <c r="I10" s="11"/>
      <c r="J10" s="11"/>
      <c r="K10" s="11"/>
      <c r="L10" s="11"/>
      <c r="N10" s="1" t="s">
        <v>34</v>
      </c>
      <c r="O10" s="1"/>
      <c r="P10" s="1"/>
      <c r="Q10" s="1"/>
      <c r="R10" s="1"/>
      <c r="S10" s="11"/>
      <c r="T10" s="11"/>
      <c r="U10" s="11"/>
      <c r="V10" s="11"/>
      <c r="W10" s="11"/>
      <c r="X10" s="11"/>
    </row>
    <row r="13" spans="1:44">
      <c r="B13" s="35"/>
      <c r="C13" s="403" t="s">
        <v>41</v>
      </c>
      <c r="D13" s="403" t="s">
        <v>42</v>
      </c>
      <c r="E13" s="403" t="s">
        <v>43</v>
      </c>
      <c r="F13" s="404" t="s">
        <v>44</v>
      </c>
      <c r="H13" s="40"/>
      <c r="I13" s="405" t="s">
        <v>48</v>
      </c>
      <c r="J13" s="406"/>
    </row>
    <row r="14" spans="1:44">
      <c r="B14" s="35"/>
      <c r="C14" s="403"/>
      <c r="D14" s="403"/>
      <c r="E14" s="403"/>
      <c r="F14" s="404"/>
      <c r="I14" s="405"/>
      <c r="J14" s="406"/>
    </row>
    <row r="15" spans="1:44">
      <c r="B15" s="36">
        <v>1</v>
      </c>
      <c r="C15" s="37" t="s">
        <v>65</v>
      </c>
      <c r="D15" s="37" t="s">
        <v>62</v>
      </c>
      <c r="E15" s="37" t="s">
        <v>45</v>
      </c>
      <c r="F15" s="38">
        <v>7.4999999999999997E-2</v>
      </c>
      <c r="H15" s="45">
        <v>1</v>
      </c>
      <c r="I15" s="42" t="s">
        <v>57</v>
      </c>
      <c r="J15" s="43">
        <v>0.05</v>
      </c>
    </row>
    <row r="16" spans="1:44">
      <c r="B16" s="36">
        <v>2</v>
      </c>
      <c r="C16" s="37" t="s">
        <v>66</v>
      </c>
      <c r="D16" s="37" t="s">
        <v>24</v>
      </c>
      <c r="E16" s="37" t="s">
        <v>57</v>
      </c>
      <c r="F16" s="38">
        <v>0.05</v>
      </c>
      <c r="H16" s="45">
        <v>2</v>
      </c>
      <c r="I16" s="42" t="s">
        <v>74</v>
      </c>
      <c r="J16" s="44">
        <v>0.1</v>
      </c>
    </row>
    <row r="17" spans="2:10">
      <c r="B17" s="36">
        <v>3</v>
      </c>
      <c r="C17" s="37" t="s">
        <v>67</v>
      </c>
      <c r="D17" s="37" t="s">
        <v>39</v>
      </c>
      <c r="E17" s="37" t="s">
        <v>60</v>
      </c>
      <c r="F17" s="38">
        <v>0.05</v>
      </c>
      <c r="H17" s="45">
        <v>3</v>
      </c>
      <c r="I17" s="42" t="s">
        <v>69</v>
      </c>
      <c r="J17" s="44">
        <v>0.05</v>
      </c>
    </row>
    <row r="18" spans="2:10">
      <c r="B18" s="36">
        <v>4</v>
      </c>
      <c r="C18" s="37" t="s">
        <v>58</v>
      </c>
      <c r="D18" s="37" t="s">
        <v>27</v>
      </c>
      <c r="E18" s="37" t="s">
        <v>59</v>
      </c>
      <c r="F18" s="38">
        <v>0.05</v>
      </c>
      <c r="H18" s="45">
        <v>4</v>
      </c>
      <c r="I18" s="42" t="s">
        <v>45</v>
      </c>
      <c r="J18" s="44">
        <v>0.125</v>
      </c>
    </row>
    <row r="19" spans="2:10">
      <c r="B19" s="36">
        <v>5</v>
      </c>
      <c r="C19" s="37" t="s">
        <v>68</v>
      </c>
      <c r="D19" s="37" t="s">
        <v>29</v>
      </c>
      <c r="E19" s="37" t="s">
        <v>69</v>
      </c>
      <c r="F19" s="38">
        <v>0.05</v>
      </c>
      <c r="H19" s="45">
        <v>5</v>
      </c>
      <c r="I19" s="42" t="s">
        <v>63</v>
      </c>
      <c r="J19" s="44">
        <v>0.05</v>
      </c>
    </row>
    <row r="20" spans="2:10">
      <c r="B20" s="36">
        <v>6</v>
      </c>
      <c r="C20" s="37" t="s">
        <v>70</v>
      </c>
      <c r="D20" s="37" t="s">
        <v>71</v>
      </c>
      <c r="E20" s="37" t="s">
        <v>56</v>
      </c>
      <c r="F20" s="38">
        <v>0.05</v>
      </c>
      <c r="H20" s="45">
        <v>6</v>
      </c>
      <c r="I20" s="42" t="s">
        <v>60</v>
      </c>
      <c r="J20" s="44">
        <v>0.05</v>
      </c>
    </row>
    <row r="21" spans="2:10">
      <c r="B21" s="36">
        <v>7</v>
      </c>
      <c r="C21" s="37" t="s">
        <v>72</v>
      </c>
      <c r="D21" s="37" t="s">
        <v>32</v>
      </c>
      <c r="E21" s="37" t="s">
        <v>46</v>
      </c>
      <c r="F21" s="38">
        <v>0.15</v>
      </c>
      <c r="H21" s="45">
        <v>7</v>
      </c>
      <c r="I21" s="42" t="s">
        <v>49</v>
      </c>
      <c r="J21" s="44">
        <v>0.15000000000000002</v>
      </c>
    </row>
    <row r="22" spans="2:10">
      <c r="B22" s="36">
        <v>8</v>
      </c>
      <c r="C22" s="37" t="s">
        <v>73</v>
      </c>
      <c r="D22" s="37" t="s">
        <v>28</v>
      </c>
      <c r="E22" s="37" t="s">
        <v>74</v>
      </c>
      <c r="F22" s="38">
        <v>0.1</v>
      </c>
      <c r="H22" s="45">
        <v>8</v>
      </c>
      <c r="I22" s="42" t="s">
        <v>79</v>
      </c>
      <c r="J22" s="44">
        <v>0.05</v>
      </c>
    </row>
    <row r="23" spans="2:10">
      <c r="B23" s="36">
        <v>9</v>
      </c>
      <c r="C23" s="37" t="s">
        <v>75</v>
      </c>
      <c r="D23" s="37" t="s">
        <v>30</v>
      </c>
      <c r="E23" s="37" t="s">
        <v>63</v>
      </c>
      <c r="F23" s="38">
        <v>0.05</v>
      </c>
      <c r="H23" s="45">
        <v>9</v>
      </c>
      <c r="I23" s="37" t="s">
        <v>50</v>
      </c>
      <c r="J23" s="47">
        <v>0.25</v>
      </c>
    </row>
    <row r="24" spans="2:10">
      <c r="B24" s="36">
        <v>10</v>
      </c>
      <c r="C24" s="37" t="s">
        <v>76</v>
      </c>
      <c r="D24" s="37" t="s">
        <v>25</v>
      </c>
      <c r="E24" s="37" t="s">
        <v>45</v>
      </c>
      <c r="F24" s="38">
        <v>0.05</v>
      </c>
      <c r="H24" s="45">
        <v>10</v>
      </c>
      <c r="I24" s="37" t="s">
        <v>56</v>
      </c>
      <c r="J24" s="47">
        <v>0.05</v>
      </c>
    </row>
    <row r="25" spans="2:10">
      <c r="B25" s="36">
        <v>11</v>
      </c>
      <c r="C25" s="37" t="s">
        <v>51</v>
      </c>
      <c r="D25" s="37" t="s">
        <v>31</v>
      </c>
      <c r="E25" s="37" t="s">
        <v>47</v>
      </c>
      <c r="F25" s="38">
        <v>0.1</v>
      </c>
      <c r="H25" s="45">
        <v>11</v>
      </c>
      <c r="I25" s="39" t="s">
        <v>78</v>
      </c>
      <c r="J25" s="46">
        <v>7.4999999999999997E-2</v>
      </c>
    </row>
    <row r="26" spans="2:10">
      <c r="B26" s="36">
        <v>12</v>
      </c>
      <c r="C26" s="37" t="s">
        <v>77</v>
      </c>
      <c r="D26" s="37" t="s">
        <v>26</v>
      </c>
      <c r="E26" s="37" t="s">
        <v>78</v>
      </c>
      <c r="F26" s="38">
        <v>7.4999999999999997E-2</v>
      </c>
    </row>
    <row r="27" spans="2:10">
      <c r="B27" s="36">
        <v>13</v>
      </c>
      <c r="C27" s="37" t="s">
        <v>54</v>
      </c>
      <c r="D27" s="37" t="s">
        <v>55</v>
      </c>
      <c r="E27" s="37" t="s">
        <v>47</v>
      </c>
      <c r="F27" s="38">
        <v>0.05</v>
      </c>
    </row>
    <row r="28" spans="2:10">
      <c r="B28" s="36">
        <v>14</v>
      </c>
      <c r="C28" s="39" t="s">
        <v>52</v>
      </c>
      <c r="D28" s="39" t="s">
        <v>33</v>
      </c>
      <c r="E28" s="39" t="s">
        <v>46</v>
      </c>
      <c r="F28" s="38">
        <v>0.1</v>
      </c>
    </row>
    <row r="29" spans="2:10">
      <c r="C29" s="35"/>
      <c r="D29" s="35"/>
      <c r="E29" s="48" t="s">
        <v>64</v>
      </c>
      <c r="F29" s="41">
        <v>1</v>
      </c>
    </row>
    <row r="35" spans="2:33">
      <c r="B35" s="1"/>
      <c r="C35" s="1" t="s">
        <v>36</v>
      </c>
      <c r="D35" s="12"/>
      <c r="E35" s="12"/>
      <c r="F35" s="12"/>
      <c r="G35" s="11"/>
      <c r="H35" s="11"/>
      <c r="I35" s="11"/>
      <c r="J35" s="11"/>
      <c r="K35" s="11"/>
      <c r="L35" s="11"/>
      <c r="N35" s="1" t="s">
        <v>35</v>
      </c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8" spans="2:33" ht="13.5" thickBot="1"/>
    <row r="39" spans="2:33">
      <c r="H39" s="397" t="s">
        <v>38</v>
      </c>
      <c r="I39" s="398"/>
      <c r="J39" s="398"/>
      <c r="K39" s="399"/>
    </row>
    <row r="40" spans="2:33" ht="13.5" thickBot="1">
      <c r="H40" s="400"/>
      <c r="I40" s="401"/>
      <c r="J40" s="401"/>
      <c r="K40" s="40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2:33" ht="13.5" thickBot="1">
      <c r="H41" s="49" t="s">
        <v>37</v>
      </c>
      <c r="I41" s="50"/>
      <c r="J41" s="51">
        <v>5.1194025300000021</v>
      </c>
      <c r="K41" s="52"/>
      <c r="L41" s="32"/>
      <c r="M41" s="32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2"/>
      <c r="AB41" s="32"/>
      <c r="AC41" s="32"/>
      <c r="AD41" s="32"/>
      <c r="AE41" s="32"/>
      <c r="AF41" s="32"/>
      <c r="AG41" s="32"/>
    </row>
    <row r="42" spans="2:33" ht="13.5" thickBot="1">
      <c r="H42" s="53" t="s">
        <v>9</v>
      </c>
      <c r="I42" s="54"/>
      <c r="J42" s="51">
        <v>6.6239582000000041</v>
      </c>
      <c r="K42" s="52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2:33" ht="13.5" thickBot="1">
      <c r="H43" s="13" t="s">
        <v>61</v>
      </c>
      <c r="I43" s="14"/>
      <c r="J43" s="55">
        <f>J41-J42</f>
        <v>-1.504555670000002</v>
      </c>
      <c r="K43" s="56"/>
      <c r="L43" s="33"/>
      <c r="M43" s="33"/>
      <c r="AA43" s="33"/>
      <c r="AB43" s="33"/>
      <c r="AC43" s="33"/>
      <c r="AD43" s="33"/>
      <c r="AE43" s="33"/>
      <c r="AF43" s="33"/>
      <c r="AG43" s="33"/>
    </row>
  </sheetData>
  <mergeCells count="8">
    <mergeCell ref="B8:E8"/>
    <mergeCell ref="H39:K40"/>
    <mergeCell ref="C13:C14"/>
    <mergeCell ref="D13:D14"/>
    <mergeCell ref="E13:E14"/>
    <mergeCell ref="F13:F14"/>
    <mergeCell ref="I13:I14"/>
    <mergeCell ref="J13:J14"/>
  </mergeCells>
  <conditionalFormatting sqref="F7:J7 L7">
    <cfRule type="cellIs" dxfId="1" priority="2" stopIfTrue="1" operator="lessThan">
      <formula>0</formula>
    </cfRule>
  </conditionalFormatting>
  <conditionalFormatting sqref="F7:J7 L7">
    <cfRule type="cellIs" dxfId="0" priority="1" stopIfTrue="1" operator="lessThan">
      <formula>0</formula>
    </cfRule>
  </conditionalFormatting>
  <printOptions horizontalCentered="1"/>
  <pageMargins left="7.874015748031496E-2" right="0" top="0.19685039370078741" bottom="0" header="0" footer="0"/>
  <pageSetup paperSize="9" scale="71" fitToHeight="3" orientation="landscape" r:id="rId1"/>
  <headerFooter alignWithMargins="0">
    <oddHeader>&amp;R&amp;"Calibri"&amp;10&amp;K000000#interna&amp;1#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/>
  <dimension ref="B1:X27"/>
  <sheetViews>
    <sheetView showGridLines="0" view="pageBreakPreview" zoomScale="75" zoomScaleSheetLayoutView="75" workbookViewId="0">
      <selection activeCell="Y9" sqref="Y9"/>
    </sheetView>
  </sheetViews>
  <sheetFormatPr defaultRowHeight="15"/>
  <cols>
    <col min="1" max="1" width="2.7109375" customWidth="1"/>
    <col min="24" max="24" width="2.140625" customWidth="1"/>
  </cols>
  <sheetData>
    <row r="1" spans="2:24" ht="15" customHeight="1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2:24" ht="15" customHeigh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2:24" ht="15" customHeight="1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</row>
    <row r="4" spans="2:24" ht="15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</row>
    <row r="5" spans="2:24" ht="4.5" customHeight="1"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</row>
    <row r="6" spans="2:24" ht="15" customHeight="1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</row>
    <row r="7" spans="2:24" ht="10.5" customHeight="1"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2:24" ht="21" customHeight="1">
      <c r="B8" s="195" t="s">
        <v>35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9"/>
      <c r="N8" s="195" t="s">
        <v>94</v>
      </c>
      <c r="O8" s="98"/>
      <c r="P8" s="98"/>
      <c r="Q8" s="98"/>
      <c r="R8" s="98"/>
      <c r="S8" s="98"/>
      <c r="T8" s="98"/>
      <c r="U8" s="98"/>
      <c r="V8" s="98"/>
      <c r="W8" s="98"/>
      <c r="X8" s="98"/>
    </row>
    <row r="9" spans="2:24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2:24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2:24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2:24" ht="9.9499999999999993" customHeight="1"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2"/>
    </row>
    <row r="13" spans="2:24" ht="9.9499999999999993" customHeight="1"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2"/>
    </row>
    <row r="14" spans="2:24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2:24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2:24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2:13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2:13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2:13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2:13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3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2:13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2:13">
      <c r="B27" s="148" t="s">
        <v>94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</sheetData>
  <pageMargins left="7.874015748031496E-2" right="0" top="0.19685039370078741" bottom="0" header="0" footer="0"/>
  <pageSetup paperSize="9" scale="70" orientation="landscape" r:id="rId1"/>
  <headerFooter alignWithMargins="0">
    <oddHeader>&amp;R&amp;"Calibri"&amp;10&amp;K000000#interna&amp;1#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6</vt:i4>
      </vt:variant>
    </vt:vector>
  </HeadingPairs>
  <TitlesOfParts>
    <vt:vector size="9" baseType="lpstr">
      <vt:lpstr>Guia de Ações</vt:lpstr>
      <vt:lpstr>Gráficos e Glossário</vt:lpstr>
      <vt:lpstr>Disclaimer</vt:lpstr>
      <vt:lpstr>Disclaimer!Area_de_impressao</vt:lpstr>
      <vt:lpstr>'Gráficos e Glossário'!Area_de_impressao</vt:lpstr>
      <vt:lpstr>'Guia de Ações'!Area_de_impressao</vt:lpstr>
      <vt:lpstr>Disclaimer!OLE_LINK1</vt:lpstr>
      <vt:lpstr>Disclaimer!OLE_LINK3</vt:lpstr>
      <vt:lpstr>'Guia de Ações'!Titulos_de_impressao</vt:lpstr>
    </vt:vector>
  </TitlesOfParts>
  <Company>Banco do Brasil S.A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f1807899</dc:creator>
  <cp:lastModifiedBy>user</cp:lastModifiedBy>
  <cp:lastPrinted>2020-11-21T01:12:41Z</cp:lastPrinted>
  <dcterms:created xsi:type="dcterms:W3CDTF">2011-04-25T22:13:59Z</dcterms:created>
  <dcterms:modified xsi:type="dcterms:W3CDTF">2020-12-17T23:03:03Z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coUpdateId">
    <vt:lpwstr>1292541656</vt:lpwstr>
  </property>
  <property fmtid="{D5CDD505-2E9C-101B-9397-08002B2CF9AE}" pid="3" name="EcoUpdateMessage">
    <vt:lpwstr>2020/12/15-23:20:56</vt:lpwstr>
  </property>
  <property fmtid="{D5CDD505-2E9C-101B-9397-08002B2CF9AE}" pid="4" name="EcoUpdateStatus">
    <vt:lpwstr>2020-12-15=BRA:St,ME,Fd,TP;USA:St,ME;ARG:St,ME,TP;MEX:St,ME,Fd;CHL:St,ME;PER:St,ME,Fd|2020-12-14=USA:TP;ARG:Fd;MEX:TP;CHL:Fd;COL:St,ME,Fd;PER:TP|2019-10-28=CHL:TP|2014-02-26=VEN:St|2002-11-08=JPN:St|2020-12-10=GBR:St,ME|2016-08-18=NNN:St|2007-01-31=ESP:St</vt:lpwstr>
  </property>
  <property fmtid="{D5CDD505-2E9C-101B-9397-08002B2CF9AE}" pid="5" name="MSIP_Label_40881dc9-f7f2-41de-a334-ceff3dc15b31_Enabled">
    <vt:lpwstr>True</vt:lpwstr>
  </property>
  <property fmtid="{D5CDD505-2E9C-101B-9397-08002B2CF9AE}" pid="6" name="MSIP_Label_40881dc9-f7f2-41de-a334-ceff3dc15b31_SiteId">
    <vt:lpwstr>ea0c2907-38d2-4181-8750-b0b190b60443</vt:lpwstr>
  </property>
  <property fmtid="{D5CDD505-2E9C-101B-9397-08002B2CF9AE}" pid="7" name="MSIP_Label_40881dc9-f7f2-41de-a334-ceff3dc15b31_Owner">
    <vt:lpwstr>hmoreira@bb.com.br</vt:lpwstr>
  </property>
  <property fmtid="{D5CDD505-2E9C-101B-9397-08002B2CF9AE}" pid="8" name="MSIP_Label_40881dc9-f7f2-41de-a334-ceff3dc15b31_SetDate">
    <vt:lpwstr>2020-03-10T15:53:04.1552337Z</vt:lpwstr>
  </property>
  <property fmtid="{D5CDD505-2E9C-101B-9397-08002B2CF9AE}" pid="9" name="MSIP_Label_40881dc9-f7f2-41de-a334-ceff3dc15b31_Name">
    <vt:lpwstr>#Interna</vt:lpwstr>
  </property>
  <property fmtid="{D5CDD505-2E9C-101B-9397-08002B2CF9AE}" pid="10" name="MSIP_Label_40881dc9-f7f2-41de-a334-ceff3dc15b31_Application">
    <vt:lpwstr>Microsoft Azure Information Protection</vt:lpwstr>
  </property>
  <property fmtid="{D5CDD505-2E9C-101B-9397-08002B2CF9AE}" pid="11" name="MSIP_Label_40881dc9-f7f2-41de-a334-ceff3dc15b31_ActionId">
    <vt:lpwstr>6e555f00-a2ad-49e8-98d5-4e1eb8135673</vt:lpwstr>
  </property>
  <property fmtid="{D5CDD505-2E9C-101B-9397-08002B2CF9AE}" pid="12" name="MSIP_Label_40881dc9-f7f2-41de-a334-ceff3dc15b31_Extended_MSFT_Method">
    <vt:lpwstr>Automatic</vt:lpwstr>
  </property>
  <property fmtid="{D5CDD505-2E9C-101B-9397-08002B2CF9AE}" pid="13" name="Sensitivity">
    <vt:lpwstr>#Interna</vt:lpwstr>
  </property>
</Properties>
</file>