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 codeName="{4470D2CD-2249-CD33-4A35-6F278624656F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obert-Dell\Desktop\"/>
    </mc:Choice>
  </mc:AlternateContent>
  <xr:revisionPtr revIDLastSave="0" documentId="8_{E00DAF38-267D-4F33-9017-F894097A98AD}" xr6:coauthVersionLast="45" xr6:coauthVersionMax="45" xr10:uidLastSave="{00000000-0000-0000-0000-000000000000}"/>
  <bookViews>
    <workbookView xWindow="-120" yWindow="-120" windowWidth="24270" windowHeight="15990" xr2:uid="{00000000-000D-0000-FFFF-FFFF00000000}"/>
  </bookViews>
  <sheets>
    <sheet name="Guia de Ações" sheetId="1" r:id="rId1"/>
    <sheet name="Gráficos e Glossário" sheetId="2" state="hidden" r:id="rId2"/>
    <sheet name="Disclaimer" sheetId="4" r:id="rId3"/>
  </sheets>
  <definedNames>
    <definedName name="_xlnm.Print_Area" localSheetId="2">Disclaimer!$B$1:$X$54</definedName>
    <definedName name="_xlnm.Print_Area" localSheetId="1">'Gráficos e Glossário'!$A$1:$X$55</definedName>
    <definedName name="_xlnm.Print_Area" localSheetId="0">'Guia de Ações'!$B$1:$AP$200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2">Disclaimer!$B$7</definedName>
    <definedName name="OLE_LINK3" localSheetId="2">Disclaimer!$P$15</definedName>
    <definedName name="_xlnm.Print_Titles" localSheetId="0">'Guia de Ações'!$1:$11</definedName>
  </definedNames>
  <calcPr calcId="181029"/>
</workbook>
</file>

<file path=xl/calcChain.xml><?xml version="1.0" encoding="utf-8"?>
<calcChain xmlns="http://schemas.openxmlformats.org/spreadsheetml/2006/main">
  <c r="B8" i="2" l="1"/>
  <c r="J43" i="2"/>
</calcChain>
</file>

<file path=xl/sharedStrings.xml><?xml version="1.0" encoding="utf-8"?>
<sst xmlns="http://schemas.openxmlformats.org/spreadsheetml/2006/main" count="1034" uniqueCount="509">
  <si>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</si>
  <si>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</si>
  <si>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</si>
  <si>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</si>
  <si>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</si>
  <si>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</si>
  <si>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</si>
  <si>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</si>
  <si>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</si>
  <si>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</si>
  <si>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</si>
  <si>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</si>
  <si>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</si>
  <si>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</si>
  <si>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</si>
  <si>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</si>
  <si>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</si>
  <si>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Preço Potencial  (R$) *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</si>
  <si>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</si>
  <si>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</si>
  <si>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</si>
  <si>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</si>
  <si>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</si>
  <si>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</si>
  <si>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</si>
  <si>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</si>
  <si>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</si>
  <si>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</si>
  <si>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</si>
  <si>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</si>
  <si>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</si>
  <si>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</si>
  <si>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</si>
  <si>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</si>
  <si>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</si>
  <si>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</si>
  <si>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</si>
  <si>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</si>
  <si>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</si>
  <si>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</si>
  <si>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</si>
  <si>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</si>
  <si>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</si>
  <si>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</si>
  <si>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</si>
  <si>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</si>
  <si>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</si>
  <si>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</si>
  <si>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</si>
  <si>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</si>
  <si>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</si>
  <si>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</si>
  <si>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</si>
  <si>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</si>
  <si>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</si>
  <si>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</si>
  <si>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</si>
  <si>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</si>
  <si>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</si>
  <si>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</si>
  <si>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</si>
  <si>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</si>
  <si>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</si>
  <si>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</si>
  <si>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</si>
  <si>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</si>
  <si>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</si>
  <si>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</si>
  <si>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</si>
  <si>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</si>
  <si>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</si>
  <si>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</si>
  <si>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</si>
  <si>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</si>
  <si>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</si>
  <si>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</si>
  <si>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</si>
  <si>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</si>
  <si>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</si>
  <si>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</si>
  <si>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Dividend Yield (%)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</si>
  <si>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</si>
  <si>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</si>
  <si>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</si>
  <si>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</si>
  <si>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</si>
  <si>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</si>
  <si>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</si>
  <si>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</si>
  <si>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</si>
  <si>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</si>
  <si>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</si>
  <si>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</si>
  <si>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</si>
  <si>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</si>
  <si>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</si>
  <si>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</si>
  <si>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</si>
  <si>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</si>
  <si>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</si>
  <si>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</si>
  <si>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</si>
  <si>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</si>
  <si>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</si>
  <si>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EV (R$mm)</t>
  </si>
  <si>
    <t>DPA
(R$)</t>
  </si>
  <si>
    <t>Vol. 21 d Md.Móvel  (R$mm)</t>
  </si>
  <si>
    <t>Valor de Mercado (R$mm)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</si>
  <si>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</si>
  <si>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</si>
  <si>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</si>
  <si>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</si>
  <si>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</si>
  <si>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</si>
  <si>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</si>
  <si>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</si>
  <si>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</si>
  <si>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</si>
  <si>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</si>
  <si>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</si>
  <si>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</si>
  <si>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</si>
  <si>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</si>
  <si>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</si>
  <si>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</si>
  <si>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</si>
  <si>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</si>
  <si>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</si>
  <si>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</si>
  <si>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</si>
  <si>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</si>
  <si>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</si>
  <si>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</si>
  <si>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</si>
  <si>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</si>
  <si>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</si>
  <si>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</si>
  <si>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</si>
  <si>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</si>
  <si>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</si>
  <si>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</si>
  <si>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</si>
  <si>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</si>
  <si>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</si>
  <si>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</si>
  <si>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</si>
  <si>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</si>
  <si>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</si>
  <si>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</si>
  <si>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BANCO PINE SA - PREF SHARES</t>
  </si>
  <si>
    <t>PINE4</t>
  </si>
  <si>
    <t>PINE4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</si>
  <si>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</si>
  <si>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</si>
  <si>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</si>
  <si>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</si>
  <si>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</si>
  <si>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</si>
  <si>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</si>
  <si>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</si>
  <si>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</si>
  <si>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</si>
  <si>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</si>
  <si>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</si>
  <si>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</si>
  <si>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</si>
  <si>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</si>
  <si>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</si>
  <si>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</si>
  <si>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</si>
  <si>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</si>
  <si>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</si>
  <si>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</si>
  <si>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</si>
  <si>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</si>
  <si>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</si>
  <si>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</si>
  <si>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</si>
  <si>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</si>
  <si>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</si>
  <si>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</si>
  <si>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</si>
  <si>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</si>
  <si>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</si>
  <si>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</si>
  <si>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</si>
  <si>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</si>
  <si>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</si>
  <si>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CIA HERING</t>
  </si>
  <si>
    <t>HGTX3</t>
  </si>
  <si>
    <t>HGTX3 bz equity</t>
  </si>
  <si>
    <t>Varejistas</t>
  </si>
  <si>
    <t>B2W CIA DIGITAL</t>
  </si>
  <si>
    <t>BTOW3</t>
  </si>
  <si>
    <t>BTOW3 bz equity</t>
  </si>
  <si>
    <t>LOJAS AMERICANAS SA-PREF</t>
  </si>
  <si>
    <t>LAME4</t>
  </si>
  <si>
    <t>LAME4 bz equity</t>
  </si>
  <si>
    <t>VIA VAREJO SA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</si>
  <si>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</si>
  <si>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</si>
  <si>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</si>
  <si>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</si>
  <si>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</si>
  <si>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</si>
  <si>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</si>
  <si>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</si>
  <si>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</si>
  <si>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</si>
  <si>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</si>
  <si>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</si>
  <si>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</si>
  <si>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</si>
  <si>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</si>
  <si>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</si>
  <si>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</si>
  <si>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</si>
  <si>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</si>
  <si>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</si>
  <si>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</si>
  <si>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</si>
  <si>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</si>
  <si>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</si>
  <si>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</si>
  <si>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</si>
  <si>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</si>
  <si>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</si>
  <si>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</si>
  <si>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</si>
  <si>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</si>
  <si>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</si>
  <si>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</si>
  <si>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</si>
  <si>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</si>
  <si>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</si>
  <si>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</si>
  <si>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</si>
  <si>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</si>
  <si>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</si>
  <si>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</si>
  <si>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IGUATEMI EMP DE SHOPPING</t>
  </si>
  <si>
    <t>IGTA3</t>
  </si>
  <si>
    <t>IGTA3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</si>
  <si>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</si>
  <si>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</si>
  <si>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</si>
  <si>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</si>
  <si>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</si>
  <si>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</si>
  <si>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</si>
  <si>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</si>
  <si>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</si>
  <si>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</si>
  <si>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</si>
  <si>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</si>
  <si>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</si>
  <si>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</si>
  <si>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</si>
  <si>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</si>
  <si>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</si>
  <si>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</si>
  <si>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</si>
  <si>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</si>
  <si>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</si>
  <si>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</si>
  <si>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</si>
  <si>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</si>
  <si>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</si>
  <si>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</si>
  <si>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INDUSTRIAS ROMI SA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</si>
  <si>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</si>
  <si>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</si>
  <si>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</si>
  <si>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</si>
  <si>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</si>
  <si>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</si>
  <si>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</si>
  <si>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</si>
  <si>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</si>
  <si>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</si>
  <si>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</si>
  <si>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</si>
  <si>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</si>
  <si>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COMPANHIA DE LOCACAO DAS AME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</si>
  <si>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</si>
  <si>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</si>
  <si>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</si>
  <si>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</si>
  <si>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</si>
  <si>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</si>
  <si>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</si>
  <si>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</si>
  <si>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</si>
  <si>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</si>
  <si>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</si>
  <si>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</si>
  <si>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</si>
  <si>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</si>
  <si>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</si>
  <si>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</si>
  <si>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</si>
  <si>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Siderurgia e Mineração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</si>
  <si>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</si>
  <si>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</si>
  <si>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</si>
  <si>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</si>
  <si>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</si>
  <si>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</si>
  <si>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</si>
  <si>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</si>
  <si>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</si>
  <si>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</si>
  <si>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</si>
  <si>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</si>
  <si>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</si>
  <si>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</si>
  <si>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</si>
  <si>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</si>
  <si>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</si>
  <si>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</si>
  <si>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</si>
  <si>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</si>
  <si>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</si>
  <si>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</si>
  <si>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</si>
  <si>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</si>
  <si>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</si>
  <si>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</si>
  <si>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</si>
  <si>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</si>
  <si>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</si>
  <si>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</si>
  <si>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</si>
  <si>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</si>
  <si>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</si>
  <si>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</si>
  <si>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</si>
  <si>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ENERGETICA DE SP-PREF B</t>
  </si>
  <si>
    <t>CESP6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</si>
  <si>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</si>
  <si>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</si>
  <si>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</si>
  <si>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</si>
  <si>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</si>
  <si>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</si>
  <si>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</si>
  <si>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</si>
  <si>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</si>
  <si>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</si>
  <si>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</si>
  <si>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</si>
  <si>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</si>
  <si>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</si>
  <si>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</si>
  <si>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</si>
  <si>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TERRA SANTA AGRO SA</t>
  </si>
  <si>
    <t>TESA3</t>
  </si>
  <si>
    <t>TESA3 bz equity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</si>
  <si>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</si>
  <si>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</si>
  <si>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</si>
  <si>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</si>
  <si>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</si>
  <si>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</si>
  <si>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</si>
  <si>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</si>
  <si>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</si>
  <si>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</si>
  <si>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</si>
  <si>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</si>
  <si>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</si>
  <si>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</si>
  <si>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</si>
  <si>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</si>
  <si>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</si>
  <si>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</si>
  <si>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</si>
  <si>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</si>
  <si>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</si>
  <si>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</si>
  <si>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</si>
  <si>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</si>
  <si>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</si>
  <si>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</si>
  <si>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</si>
  <si>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</si>
  <si>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</si>
  <si>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</si>
  <si>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</si>
  <si>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</si>
  <si>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</si>
  <si>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</si>
  <si>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</si>
  <si>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</si>
  <si>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</si>
  <si>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</si>
  <si>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</si>
  <si>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</si>
  <si>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</si>
  <si>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</si>
  <si>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</si>
  <si>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</si>
  <si>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</si>
  <si>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</si>
  <si>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AES TIETE ENERGIA SA-UNIT</t>
  </si>
  <si>
    <t>TIET11</t>
  </si>
  <si>
    <t>TIET11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</si>
  <si>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</si>
  <si>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</si>
  <si>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</si>
  <si>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</si>
  <si>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</si>
  <si>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</si>
  <si>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</si>
  <si>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</si>
  <si>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</si>
  <si>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SMILES FIDELIDADE SA</t>
  </si>
  <si>
    <t>SMLS3</t>
  </si>
  <si>
    <t>SMLS3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</si>
  <si>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</si>
  <si>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</si>
  <si>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</si>
  <si>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</si>
  <si>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</si>
  <si>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</si>
  <si>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</si>
  <si>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</si>
  <si>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</si>
  <si>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</si>
  <si>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</si>
  <si>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</si>
  <si>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Market Perform</t>
  </si>
  <si>
    <t>Under Review</t>
  </si>
  <si>
    <t>B3SA3</t>
  </si>
  <si>
    <t>B3SA3 bz equity</t>
  </si>
  <si>
    <t>2019E</t>
  </si>
  <si>
    <t>BANCO INTER SA-PR</t>
  </si>
  <si>
    <t>BIDI4</t>
  </si>
  <si>
    <t>BIDI4 bz equity</t>
  </si>
  <si>
    <t>PETROBRAS DISTRIBUIDORA SA</t>
  </si>
  <si>
    <t>BRDT3</t>
  </si>
  <si>
    <t>BRDT3 bz equity</t>
  </si>
  <si>
    <t>GNDI3</t>
  </si>
  <si>
    <t>GNDI3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</si>
  <si>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</si>
  <si>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</si>
  <si>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</si>
  <si>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</si>
  <si>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</si>
  <si>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</si>
  <si>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</si>
  <si>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NOTRE DAME INTERMED PAR SA</t>
  </si>
  <si>
    <t>TOTVS SA</t>
  </si>
  <si>
    <t>TOTS3</t>
  </si>
  <si>
    <t>TOTS3 bz equity</t>
  </si>
  <si>
    <t>VVAR3</t>
  </si>
  <si>
    <t>VVAR3 bz equity</t>
  </si>
  <si>
    <t>2020E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</si>
  <si>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</si>
  <si>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</si>
  <si>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</si>
  <si>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</si>
  <si>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</si>
  <si>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</si>
  <si>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</si>
  <si>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</si>
  <si>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</si>
  <si>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</si>
  <si>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</si>
  <si>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</si>
  <si>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</si>
  <si>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</si>
  <si>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</si>
  <si>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</si>
  <si>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</si>
  <si>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</si>
  <si>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</si>
  <si>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CNTO3</t>
  </si>
  <si>
    <t>CNTO3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</si>
  <si>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</si>
  <si>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</si>
  <si>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</si>
  <si>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</si>
  <si>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</si>
  <si>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</si>
  <si>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</si>
  <si>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</si>
  <si>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</si>
  <si>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</si>
  <si>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</si>
  <si>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</si>
  <si>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</si>
  <si>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</si>
  <si>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</si>
  <si>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</si>
  <si>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</si>
  <si>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</si>
  <si>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</si>
  <si>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</si>
  <si>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</si>
  <si>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</si>
  <si>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</si>
  <si>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</si>
  <si>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</si>
  <si>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</si>
  <si>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</si>
  <si>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Hold</t>
  </si>
  <si>
    <t>Buy</t>
  </si>
  <si>
    <t>YDUQS PARTICIPACOES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</si>
</sst>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&quot;São Paulo &quot;[$-416]d\ &quot;de&quot;\ \ mmmm\ &quot;de&quot;\ yyyy;@"/>
    <numFmt numFmtId="167" formatCode="_(* #,##0_);_(* \(#,##0\);_(* &quot;-&quot;??_);_(@_)"/>
    <numFmt numFmtId="168" formatCode="0.0"/>
    <numFmt numFmtId="169" formatCode="_(* #,##0.0_);_(* \(#,##0.0\);_(* &quot;-&quot;??_);_(@_)"/>
    <numFmt numFmtId="170" formatCode="0.0%"/>
    <numFmt numFmtId="171" formatCode="[$-416]mmmm;@"/>
    <numFmt numFmtId="172" formatCode="0.0\x"/>
    <numFmt numFmtId="173" formatCode="_([$€]* #,##0.00_);_([$€]* \(#,##0.00\);_([$€]* &quot;-&quot;??_);_(@_)"/>
    <numFmt numFmtId="174" formatCode="&quot;São Paulo &quot;[$-416]d\ &quot;de&quot;\ mmmm\ &quot;de&quot;\ yyyy;@"/>
    <numFmt numFmtId="175" formatCode="[$-416]d\-mmm\-yy;@"/>
    <numFmt numFmtId="176" formatCode="0_);\(0\)"/>
    <numFmt numFmtId="177" formatCode="#,##0.00;\ \(#,##0.00\);&quot;-&quot;;_(@_)"/>
  </numFmts>
  <fonts count="4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b/>
      <sz val="9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u/>
      <sz val="11"/>
      <name val="Calibri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rgb="FF244062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2440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173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15">
    <xf numFmtId="0" fontId="0" fillId="0" borderId="0" xfId="0"/>
    <xf numFmtId="0" fontId="12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1" fillId="0" borderId="0" xfId="6" applyFont="1" applyBorder="1" applyProtection="1"/>
    <xf numFmtId="169" fontId="1" fillId="0" borderId="0" xfId="6" applyNumberFormat="1" applyFont="1" applyBorder="1" applyProtection="1"/>
    <xf numFmtId="0" fontId="1" fillId="0" borderId="0" xfId="0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3" fillId="0" borderId="0" xfId="0" applyFont="1"/>
    <xf numFmtId="0" fontId="13" fillId="2" borderId="0" xfId="0" applyFont="1" applyFill="1"/>
    <xf numFmtId="0" fontId="14" fillId="2" borderId="0" xfId="0" applyFont="1" applyFill="1"/>
    <xf numFmtId="0" fontId="12" fillId="2" borderId="6" xfId="0" applyFont="1" applyFill="1" applyBorder="1"/>
    <xf numFmtId="0" fontId="12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5" fillId="3" borderId="0" xfId="0" applyFont="1" applyFill="1" applyBorder="1"/>
    <xf numFmtId="0" fontId="15" fillId="3" borderId="0" xfId="0" applyFont="1" applyFill="1" applyBorder="1" applyAlignment="1">
      <alignment horizontal="center"/>
    </xf>
    <xf numFmtId="167" fontId="15" fillId="3" borderId="0" xfId="6" applyNumberFormat="1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center"/>
    </xf>
    <xf numFmtId="168" fontId="15" fillId="3" borderId="0" xfId="0" applyNumberFormat="1" applyFont="1" applyFill="1" applyBorder="1" applyAlignment="1">
      <alignment horizontal="center"/>
    </xf>
    <xf numFmtId="167" fontId="15" fillId="3" borderId="0" xfId="6" applyNumberFormat="1" applyFont="1" applyFill="1" applyBorder="1" applyAlignment="1"/>
    <xf numFmtId="0" fontId="1" fillId="0" borderId="0" xfId="0" applyFont="1" applyBorder="1" applyAlignment="1"/>
    <xf numFmtId="167" fontId="15" fillId="3" borderId="0" xfId="6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7" fontId="1" fillId="0" borderId="0" xfId="6" applyNumberFormat="1" applyFont="1" applyBorder="1"/>
    <xf numFmtId="14" fontId="13" fillId="0" borderId="0" xfId="0" applyNumberFormat="1" applyFont="1"/>
    <xf numFmtId="2" fontId="13" fillId="0" borderId="0" xfId="0" applyNumberFormat="1" applyFont="1"/>
    <xf numFmtId="171" fontId="12" fillId="2" borderId="0" xfId="0" applyNumberFormat="1" applyFont="1" applyFill="1"/>
    <xf numFmtId="0" fontId="1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0" fontId="1" fillId="0" borderId="0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3" applyFont="1"/>
    <xf numFmtId="9" fontId="16" fillId="2" borderId="0" xfId="4" applyNumberFormat="1" applyFont="1" applyFill="1" applyBorder="1" applyAlignment="1">
      <alignment horizontal="center" vertical="center"/>
    </xf>
    <xf numFmtId="0" fontId="8" fillId="0" borderId="0" xfId="3" applyFont="1" applyFill="1"/>
    <xf numFmtId="10" fontId="8" fillId="0" borderId="0" xfId="3" applyNumberFormat="1" applyFont="1" applyFill="1"/>
    <xf numFmtId="10" fontId="8" fillId="0" borderId="0" xfId="5" applyNumberFormat="1" applyFont="1" applyFill="1"/>
    <xf numFmtId="0" fontId="7" fillId="0" borderId="0" xfId="3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6" xfId="0" applyFont="1" applyFill="1" applyBorder="1"/>
    <xf numFmtId="0" fontId="17" fillId="2" borderId="7" xfId="0" applyFont="1" applyFill="1" applyBorder="1"/>
    <xf numFmtId="2" fontId="18" fillId="0" borderId="9" xfId="0" applyNumberFormat="1" applyFont="1" applyBorder="1"/>
    <xf numFmtId="0" fontId="18" fillId="0" borderId="10" xfId="0" applyFont="1" applyBorder="1"/>
    <xf numFmtId="0" fontId="17" fillId="2" borderId="11" xfId="0" applyFont="1" applyFill="1" applyBorder="1"/>
    <xf numFmtId="0" fontId="17" fillId="2" borderId="12" xfId="0" applyFont="1" applyFill="1" applyBorder="1"/>
    <xf numFmtId="2" fontId="19" fillId="4" borderId="9" xfId="0" applyNumberFormat="1" applyFont="1" applyFill="1" applyBorder="1"/>
    <xf numFmtId="0" fontId="20" fillId="4" borderId="10" xfId="0" applyFont="1" applyFill="1" applyBorder="1"/>
    <xf numFmtId="166" fontId="15" fillId="3" borderId="0" xfId="0" applyNumberFormat="1" applyFont="1" applyFill="1" applyBorder="1"/>
    <xf numFmtId="166" fontId="15" fillId="3" borderId="0" xfId="0" applyNumberFormat="1" applyFont="1" applyFill="1" applyBorder="1" applyAlignment="1">
      <alignment horizontal="center"/>
    </xf>
    <xf numFmtId="166" fontId="15" fillId="3" borderId="0" xfId="6" applyNumberFormat="1" applyFont="1" applyFill="1" applyBorder="1" applyAlignment="1">
      <alignment horizontal="left"/>
    </xf>
    <xf numFmtId="0" fontId="15" fillId="3" borderId="0" xfId="6" applyNumberFormat="1" applyFont="1" applyFill="1" applyBorder="1" applyAlignment="1"/>
    <xf numFmtId="0" fontId="15" fillId="3" borderId="0" xfId="6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1" fillId="5" borderId="0" xfId="0" applyFont="1" applyFill="1" applyBorder="1"/>
    <xf numFmtId="0" fontId="21" fillId="6" borderId="0" xfId="0" applyFont="1" applyFill="1" applyBorder="1"/>
    <xf numFmtId="0" fontId="21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9" fontId="1" fillId="0" borderId="0" xfId="6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2" fillId="0" borderId="0" xfId="0" applyFont="1" applyProtection="1"/>
    <xf numFmtId="0" fontId="13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3" fillId="0" borderId="0" xfId="0" applyFont="1" applyFill="1" applyBorder="1" applyAlignment="1">
      <alignment horizontal="left" vertical="top" indent="1"/>
    </xf>
    <xf numFmtId="0" fontId="23" fillId="0" borderId="0" xfId="0" applyFont="1" applyFill="1" applyBorder="1" applyAlignment="1">
      <alignment horizontal="center" vertical="top"/>
    </xf>
    <xf numFmtId="166" fontId="24" fillId="0" borderId="0" xfId="0" applyNumberFormat="1" applyFont="1" applyFill="1" applyBorder="1" applyAlignment="1">
      <alignment vertical="top"/>
    </xf>
    <xf numFmtId="17" fontId="1" fillId="0" borderId="0" xfId="0" applyNumberFormat="1" applyFont="1" applyFill="1" applyBorder="1"/>
    <xf numFmtId="167" fontId="1" fillId="0" borderId="0" xfId="6" applyNumberFormat="1" applyFont="1" applyFill="1" applyBorder="1"/>
    <xf numFmtId="0" fontId="25" fillId="8" borderId="0" xfId="0" applyFont="1" applyFill="1" applyBorder="1"/>
    <xf numFmtId="0" fontId="25" fillId="8" borderId="17" xfId="0" applyFont="1" applyFill="1" applyBorder="1"/>
    <xf numFmtId="166" fontId="26" fillId="0" borderId="0" xfId="0" applyNumberFormat="1" applyFont="1" applyFill="1" applyBorder="1" applyAlignment="1">
      <alignment horizontal="right" vertical="top"/>
    </xf>
    <xf numFmtId="0" fontId="25" fillId="8" borderId="18" xfId="0" applyFont="1" applyFill="1" applyBorder="1"/>
    <xf numFmtId="0" fontId="25" fillId="8" borderId="19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43" fontId="1" fillId="0" borderId="0" xfId="6" applyNumberFormat="1" applyFont="1" applyFill="1" applyBorder="1"/>
    <xf numFmtId="0" fontId="34" fillId="0" borderId="0" xfId="0" applyFont="1"/>
    <xf numFmtId="0" fontId="2" fillId="0" borderId="13" xfId="0" applyFont="1" applyFill="1" applyBorder="1"/>
    <xf numFmtId="0" fontId="2" fillId="0" borderId="0" xfId="0" applyFont="1"/>
    <xf numFmtId="1" fontId="28" fillId="7" borderId="2" xfId="7" applyNumberFormat="1" applyFont="1" applyFill="1" applyBorder="1" applyAlignment="1">
      <alignment horizontal="center" vertical="center"/>
    </xf>
    <xf numFmtId="43" fontId="1" fillId="0" borderId="0" xfId="6" applyNumberFormat="1" applyFont="1" applyBorder="1" applyProtection="1"/>
    <xf numFmtId="0" fontId="1" fillId="0" borderId="0" xfId="6" applyNumberFormat="1" applyFont="1" applyBorder="1" applyProtection="1"/>
    <xf numFmtId="165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5" fontId="4" fillId="0" borderId="0" xfId="0" applyNumberFormat="1" applyFont="1" applyFill="1" applyBorder="1"/>
    <xf numFmtId="175" fontId="4" fillId="0" borderId="0" xfId="0" applyNumberFormat="1" applyFont="1" applyFill="1" applyBorder="1" applyAlignment="1">
      <alignment horizontal="left" vertical="center" wrapText="1"/>
    </xf>
    <xf numFmtId="175" fontId="4" fillId="0" borderId="0" xfId="0" applyNumberFormat="1" applyFont="1" applyFill="1" applyBorder="1" applyAlignment="1">
      <alignment vertical="center"/>
    </xf>
    <xf numFmtId="175" fontId="1" fillId="0" borderId="0" xfId="0" applyNumberFormat="1" applyFont="1" applyFill="1" applyBorder="1"/>
    <xf numFmtId="175" fontId="1" fillId="0" borderId="0" xfId="0" applyNumberFormat="1" applyFont="1" applyBorder="1" applyProtection="1"/>
    <xf numFmtId="165" fontId="4" fillId="0" borderId="0" xfId="0" applyNumberFormat="1" applyFont="1" applyFill="1" applyBorder="1"/>
    <xf numFmtId="0" fontId="1" fillId="0" borderId="0" xfId="6" applyNumberFormat="1" applyFont="1" applyFill="1" applyBorder="1"/>
    <xf numFmtId="169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43" fontId="1" fillId="0" borderId="0" xfId="0" applyNumberFormat="1" applyFont="1" applyFill="1" applyBorder="1"/>
    <xf numFmtId="0" fontId="5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167" fontId="4" fillId="0" borderId="0" xfId="6" applyNumberFormat="1" applyFont="1" applyFill="1" applyBorder="1" applyAlignment="1" applyProtection="1">
      <alignment vertical="center"/>
      <protection hidden="1"/>
    </xf>
    <xf numFmtId="167" fontId="4" fillId="0" borderId="0" xfId="6" applyNumberFormat="1" applyFont="1" applyFill="1" applyBorder="1" applyAlignment="1" applyProtection="1">
      <alignment horizontal="right" vertical="center"/>
      <protection hidden="1"/>
    </xf>
    <xf numFmtId="167" fontId="5" fillId="0" borderId="0" xfId="6" applyNumberFormat="1" applyFont="1" applyFill="1" applyBorder="1" applyAlignment="1" applyProtection="1">
      <alignment horizontal="left"/>
      <protection hidden="1"/>
    </xf>
    <xf numFmtId="175" fontId="5" fillId="0" borderId="0" xfId="6" applyNumberFormat="1" applyFont="1" applyFill="1" applyBorder="1" applyAlignment="1" applyProtection="1">
      <alignment horizontal="left"/>
      <protection hidden="1"/>
    </xf>
    <xf numFmtId="172" fontId="4" fillId="0" borderId="0" xfId="6" applyNumberFormat="1" applyFont="1" applyFill="1" applyBorder="1" applyAlignment="1" applyProtection="1">
      <alignment horizontal="right" vertical="center"/>
      <protection hidden="1"/>
    </xf>
    <xf numFmtId="172" fontId="4" fillId="0" borderId="0" xfId="0" applyNumberFormat="1" applyFont="1" applyFill="1" applyBorder="1" applyAlignment="1" applyProtection="1">
      <alignment horizontal="right" vertical="center"/>
      <protection hidden="1"/>
    </xf>
    <xf numFmtId="0" fontId="34" fillId="0" borderId="0" xfId="0" applyFont="1" applyProtection="1"/>
    <xf numFmtId="2" fontId="36" fillId="0" borderId="0" xfId="0" applyNumberFormat="1" applyFont="1" applyFill="1" applyBorder="1" applyAlignment="1" applyProtection="1">
      <alignment horizontal="center"/>
      <protection hidden="1"/>
    </xf>
    <xf numFmtId="175" fontId="36" fillId="0" borderId="0" xfId="0" applyNumberFormat="1" applyFont="1" applyFill="1" applyBorder="1" applyAlignment="1" applyProtection="1">
      <alignment horizontal="center"/>
      <protection hidden="1"/>
    </xf>
    <xf numFmtId="172" fontId="36" fillId="0" borderId="0" xfId="0" applyNumberFormat="1" applyFont="1" applyFill="1" applyBorder="1" applyAlignment="1" applyProtection="1">
      <alignment horizontal="right"/>
      <protection hidden="1"/>
    </xf>
    <xf numFmtId="169" fontId="5" fillId="0" borderId="14" xfId="6" applyNumberFormat="1" applyFont="1" applyFill="1" applyBorder="1" applyAlignment="1" applyProtection="1">
      <alignment horizontal="center" vertical="center"/>
      <protection hidden="1"/>
    </xf>
    <xf numFmtId="175" fontId="5" fillId="0" borderId="14" xfId="6" applyNumberFormat="1" applyFont="1" applyFill="1" applyBorder="1" applyAlignment="1" applyProtection="1">
      <alignment horizontal="center" vertical="center"/>
      <protection hidden="1"/>
    </xf>
    <xf numFmtId="172" fontId="4" fillId="0" borderId="14" xfId="6" applyNumberFormat="1" applyFont="1" applyFill="1" applyBorder="1" applyAlignment="1" applyProtection="1">
      <alignment horizontal="right" vertical="center"/>
      <protection hidden="1"/>
    </xf>
    <xf numFmtId="169" fontId="5" fillId="0" borderId="0" xfId="6" applyNumberFormat="1" applyFont="1" applyFill="1" applyBorder="1" applyAlignment="1" applyProtection="1">
      <alignment horizontal="center" vertical="center"/>
      <protection hidden="1"/>
    </xf>
    <xf numFmtId="175" fontId="5" fillId="0" borderId="0" xfId="6" applyNumberFormat="1" applyFont="1" applyFill="1" applyBorder="1" applyAlignment="1" applyProtection="1">
      <alignment horizontal="center" vertical="center"/>
      <protection hidden="1"/>
    </xf>
    <xf numFmtId="169" fontId="5" fillId="0" borderId="15" xfId="6" applyNumberFormat="1" applyFont="1" applyFill="1" applyBorder="1" applyAlignment="1" applyProtection="1">
      <alignment horizontal="center" vertical="center"/>
      <protection hidden="1"/>
    </xf>
    <xf numFmtId="175" fontId="5" fillId="0" borderId="15" xfId="6" applyNumberFormat="1" applyFont="1" applyFill="1" applyBorder="1" applyAlignment="1" applyProtection="1">
      <alignment horizontal="center" vertical="center"/>
      <protection hidden="1"/>
    </xf>
    <xf numFmtId="172" fontId="4" fillId="0" borderId="15" xfId="6" applyNumberFormat="1" applyFont="1" applyFill="1" applyBorder="1" applyAlignment="1" applyProtection="1">
      <alignment horizontal="right" vertical="center"/>
      <protection hidden="1"/>
    </xf>
    <xf numFmtId="167" fontId="4" fillId="0" borderId="0" xfId="6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/>
      <protection locked="0"/>
    </xf>
    <xf numFmtId="175" fontId="4" fillId="0" borderId="0" xfId="0" applyNumberFormat="1" applyFont="1" applyFill="1" applyBorder="1" applyAlignment="1" applyProtection="1">
      <alignment horizontal="center" vertical="center"/>
      <protection hidden="1"/>
    </xf>
    <xf numFmtId="41" fontId="4" fillId="0" borderId="0" xfId="0" applyNumberFormat="1" applyFont="1" applyFill="1" applyBorder="1" applyAlignment="1" applyProtection="1">
      <alignment horizontal="right" vertical="center"/>
      <protection hidden="1"/>
    </xf>
    <xf numFmtId="41" fontId="4" fillId="0" borderId="0" xfId="6" applyNumberFormat="1" applyFont="1" applyFill="1" applyBorder="1" applyAlignment="1" applyProtection="1">
      <alignment horizontal="right" vertical="center"/>
      <protection hidden="1"/>
    </xf>
    <xf numFmtId="41" fontId="4" fillId="0" borderId="0" xfId="0" applyNumberFormat="1" applyFont="1" applyFill="1" applyBorder="1" applyAlignment="1" applyProtection="1">
      <alignment vertical="center"/>
      <protection hidden="1"/>
    </xf>
    <xf numFmtId="172" fontId="5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6" applyNumberFormat="1" applyFont="1" applyFill="1" applyBorder="1" applyAlignment="1" applyProtection="1">
      <alignment horizontal="left" vertical="center"/>
      <protection hidden="1"/>
    </xf>
    <xf numFmtId="0" fontId="4" fillId="0" borderId="0" xfId="6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67" fontId="4" fillId="0" borderId="0" xfId="0" applyNumberFormat="1" applyFont="1" applyFill="1" applyBorder="1" applyAlignment="1" applyProtection="1">
      <alignment vertical="center"/>
      <protection locked="0"/>
    </xf>
    <xf numFmtId="169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 applyProtection="1">
      <alignment vertical="center"/>
      <protection locked="0"/>
    </xf>
    <xf numFmtId="175" fontId="4" fillId="0" borderId="16" xfId="0" applyNumberFormat="1" applyFont="1" applyFill="1" applyBorder="1" applyAlignment="1" applyProtection="1">
      <alignment horizontal="center" vertical="center"/>
      <protection hidden="1"/>
    </xf>
    <xf numFmtId="175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5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5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2" fontId="4" fillId="0" borderId="0" xfId="0" applyNumberFormat="1" applyFont="1" applyFill="1" applyBorder="1" applyAlignment="1" applyProtection="1">
      <alignment horizontal="right" vertical="center"/>
      <protection hidden="1"/>
    </xf>
    <xf numFmtId="168" fontId="4" fillId="0" borderId="0" xfId="0" applyNumberFormat="1" applyFont="1" applyFill="1" applyBorder="1" applyAlignment="1" applyProtection="1">
      <alignment horizontal="right" vertical="center"/>
      <protection hidden="1"/>
    </xf>
    <xf numFmtId="169" fontId="4" fillId="0" borderId="0" xfId="6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165" fontId="3" fillId="0" borderId="0" xfId="0" applyNumberFormat="1" applyFont="1" applyFill="1" applyBorder="1" applyAlignment="1" applyProtection="1">
      <alignment horizontal="right"/>
      <protection hidden="1"/>
    </xf>
    <xf numFmtId="169" fontId="4" fillId="0" borderId="0" xfId="0" applyNumberFormat="1" applyFont="1" applyFill="1" applyBorder="1" applyAlignment="1" applyProtection="1">
      <alignment horizontal="right" vertical="center"/>
      <protection hidden="1"/>
    </xf>
    <xf numFmtId="167" fontId="5" fillId="0" borderId="0" xfId="6" applyNumberFormat="1" applyFont="1" applyFill="1" applyBorder="1" applyAlignment="1" applyProtection="1">
      <alignment horizontal="right"/>
      <protection hidden="1"/>
    </xf>
    <xf numFmtId="176" fontId="36" fillId="0" borderId="0" xfId="6" applyNumberFormat="1" applyFont="1" applyFill="1" applyBorder="1" applyAlignment="1" applyProtection="1">
      <alignment horizontal="right"/>
      <protection hidden="1"/>
    </xf>
    <xf numFmtId="2" fontId="36" fillId="0" borderId="0" xfId="0" applyNumberFormat="1" applyFont="1" applyFill="1" applyBorder="1" applyAlignment="1" applyProtection="1">
      <alignment horizontal="right"/>
      <protection hidden="1"/>
    </xf>
    <xf numFmtId="2" fontId="36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14" xfId="0" applyFont="1" applyFill="1" applyBorder="1" applyAlignment="1" applyProtection="1">
      <alignment horizontal="right" vertical="center"/>
      <protection hidden="1"/>
    </xf>
    <xf numFmtId="0" fontId="5" fillId="0" borderId="14" xfId="0" applyFont="1" applyFill="1" applyBorder="1" applyAlignment="1" applyProtection="1">
      <alignment horizontal="right" vertical="center"/>
      <protection hidden="1"/>
    </xf>
    <xf numFmtId="169" fontId="4" fillId="0" borderId="14" xfId="6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4" fillId="0" borderId="15" xfId="0" applyFont="1" applyFill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right" vertical="center"/>
      <protection hidden="1"/>
    </xf>
    <xf numFmtId="169" fontId="4" fillId="0" borderId="15" xfId="6" applyNumberFormat="1" applyFont="1" applyFill="1" applyBorder="1" applyAlignment="1" applyProtection="1">
      <alignment horizontal="right" vertical="center"/>
      <protection hidden="1"/>
    </xf>
    <xf numFmtId="2" fontId="4" fillId="0" borderId="15" xfId="0" applyNumberFormat="1" applyFont="1" applyFill="1" applyBorder="1" applyAlignment="1" applyProtection="1">
      <alignment horizontal="right" vertical="center"/>
      <protection hidden="1"/>
    </xf>
    <xf numFmtId="2" fontId="4" fillId="0" borderId="14" xfId="0" applyNumberFormat="1" applyFont="1" applyFill="1" applyBorder="1" applyAlignment="1" applyProtection="1">
      <alignment horizontal="right" vertical="center"/>
      <protection hidden="1"/>
    </xf>
    <xf numFmtId="0" fontId="4" fillId="0" borderId="0" xfId="6" applyNumberFormat="1" applyFont="1" applyFill="1" applyBorder="1" applyAlignment="1" applyProtection="1">
      <alignment horizontal="right" vertical="center"/>
      <protection hidden="1"/>
    </xf>
    <xf numFmtId="167" fontId="4" fillId="0" borderId="14" xfId="6" applyNumberFormat="1" applyFont="1" applyFill="1" applyBorder="1" applyAlignment="1" applyProtection="1">
      <alignment horizontal="right" vertical="center"/>
      <protection hidden="1"/>
    </xf>
    <xf numFmtId="167" fontId="4" fillId="0" borderId="0" xfId="0" applyNumberFormat="1" applyFont="1" applyFill="1" applyBorder="1" applyAlignment="1" applyProtection="1">
      <alignment horizontal="right" vertical="center"/>
      <protection hidden="1"/>
    </xf>
    <xf numFmtId="2" fontId="4" fillId="0" borderId="16" xfId="0" applyNumberFormat="1" applyFont="1" applyFill="1" applyBorder="1" applyAlignment="1" applyProtection="1">
      <alignment vertical="center"/>
      <protection hidden="1"/>
    </xf>
    <xf numFmtId="0" fontId="4" fillId="0" borderId="0" xfId="6" applyNumberFormat="1" applyFont="1" applyFill="1" applyBorder="1"/>
    <xf numFmtId="169" fontId="4" fillId="0" borderId="0" xfId="0" applyNumberFormat="1" applyFont="1" applyFill="1" applyBorder="1" applyAlignment="1">
      <alignment horizontal="center"/>
    </xf>
    <xf numFmtId="0" fontId="5" fillId="0" borderId="0" xfId="6" applyNumberFormat="1" applyFont="1" applyFill="1" applyBorder="1" applyAlignment="1">
      <alignment horizontal="justify" vertical="justify" wrapText="1"/>
    </xf>
    <xf numFmtId="177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/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36" fillId="0" borderId="0" xfId="6" applyNumberFormat="1" applyFont="1" applyFill="1" applyBorder="1" applyAlignment="1" applyProtection="1">
      <alignment horizontal="left"/>
      <protection hidden="1"/>
    </xf>
    <xf numFmtId="2" fontId="5" fillId="0" borderId="0" xfId="0" applyNumberFormat="1" applyFont="1" applyFill="1" applyBorder="1" applyAlignment="1" applyProtection="1">
      <alignment horizontal="right"/>
      <protection hidden="1"/>
    </xf>
    <xf numFmtId="168" fontId="5" fillId="0" borderId="0" xfId="0" applyNumberFormat="1" applyFont="1" applyFill="1" applyBorder="1" applyAlignment="1" applyProtection="1">
      <alignment horizontal="right"/>
      <protection hidden="1"/>
    </xf>
    <xf numFmtId="4" fontId="5" fillId="0" borderId="14" xfId="6" applyNumberFormat="1" applyFont="1" applyFill="1" applyBorder="1" applyAlignment="1" applyProtection="1">
      <alignment horizontal="center" vertical="center"/>
      <protection hidden="1"/>
    </xf>
    <xf numFmtId="168" fontId="4" fillId="0" borderId="14" xfId="0" applyNumberFormat="1" applyFont="1" applyFill="1" applyBorder="1" applyAlignment="1" applyProtection="1">
      <alignment horizontal="right" vertical="center"/>
      <protection hidden="1"/>
    </xf>
    <xf numFmtId="4" fontId="5" fillId="0" borderId="0" xfId="6" applyNumberFormat="1" applyFont="1" applyFill="1" applyBorder="1" applyAlignment="1" applyProtection="1">
      <alignment horizontal="center" vertical="center"/>
      <protection hidden="1"/>
    </xf>
    <xf numFmtId="4" fontId="5" fillId="0" borderId="15" xfId="6" applyNumberFormat="1" applyFont="1" applyFill="1" applyBorder="1" applyAlignment="1" applyProtection="1">
      <alignment horizontal="center" vertical="center"/>
      <protection hidden="1"/>
    </xf>
    <xf numFmtId="168" fontId="4" fillId="0" borderId="15" xfId="0" applyNumberFormat="1" applyFont="1" applyFill="1" applyBorder="1" applyAlignment="1" applyProtection="1">
      <alignment horizontal="right" vertical="center"/>
      <protection hidden="1"/>
    </xf>
    <xf numFmtId="2" fontId="38" fillId="0" borderId="0" xfId="2" applyNumberFormat="1" applyFont="1" applyFill="1" applyBorder="1" applyAlignment="1" applyProtection="1">
      <alignment horizontal="right" vertical="center"/>
      <protection hidden="1"/>
    </xf>
    <xf numFmtId="4" fontId="4" fillId="0" borderId="16" xfId="0" applyNumberFormat="1" applyFont="1" applyFill="1" applyBorder="1" applyAlignment="1" applyProtection="1">
      <alignment horizontal="center" vertical="center"/>
      <protection hidden="1"/>
    </xf>
    <xf numFmtId="2" fontId="4" fillId="0" borderId="16" xfId="0" applyNumberFormat="1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5" fillId="0" borderId="0" xfId="0" applyFont="1" applyFill="1" applyBorder="1"/>
    <xf numFmtId="167" fontId="4" fillId="0" borderId="0" xfId="6" applyNumberFormat="1" applyFont="1" applyFill="1" applyBorder="1" applyAlignment="1" applyProtection="1">
      <alignment horizontal="center" vertical="center"/>
      <protection hidden="1"/>
    </xf>
    <xf numFmtId="2" fontId="4" fillId="0" borderId="0" xfId="6" applyNumberFormat="1" applyFont="1" applyFill="1" applyBorder="1" applyAlignment="1" applyProtection="1">
      <alignment horizontal="center" vertical="center"/>
      <protection hidden="1"/>
    </xf>
    <xf numFmtId="168" fontId="4" fillId="0" borderId="0" xfId="6" applyNumberFormat="1" applyFont="1" applyFill="1" applyBorder="1" applyAlignment="1" applyProtection="1">
      <alignment horizontal="center" vertical="center"/>
      <protection hidden="1"/>
    </xf>
    <xf numFmtId="0" fontId="4" fillId="0" borderId="14" xfId="6" applyNumberFormat="1" applyFont="1" applyFill="1" applyBorder="1" applyAlignment="1" applyProtection="1">
      <alignment horizontal="right" vertical="center"/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168" fontId="4" fillId="0" borderId="0" xfId="0" applyNumberFormat="1" applyFont="1" applyFill="1" applyBorder="1" applyAlignment="1" applyProtection="1">
      <alignment horizontal="center" vertical="center"/>
      <protection hidden="1"/>
    </xf>
    <xf numFmtId="43" fontId="28" fillId="7" borderId="3" xfId="7" applyNumberFormat="1" applyFont="1" applyFill="1" applyBorder="1" applyAlignment="1">
      <alignment horizontal="center" vertical="center"/>
    </xf>
    <xf numFmtId="43" fontId="28" fillId="7" borderId="2" xfId="7" applyNumberFormat="1" applyFont="1" applyFill="1" applyBorder="1" applyAlignment="1">
      <alignment horizontal="center" vertical="center"/>
    </xf>
    <xf numFmtId="43" fontId="5" fillId="0" borderId="14" xfId="6" applyNumberFormat="1" applyFont="1" applyFill="1" applyBorder="1" applyAlignment="1">
      <alignment horizontal="left" vertical="center"/>
    </xf>
    <xf numFmtId="43" fontId="5" fillId="0" borderId="14" xfId="6" applyNumberFormat="1" applyFont="1" applyFill="1" applyBorder="1" applyAlignment="1" applyProtection="1">
      <alignment horizontal="left" vertical="center"/>
      <protection hidden="1"/>
    </xf>
    <xf numFmtId="43" fontId="4" fillId="0" borderId="14" xfId="6" applyNumberFormat="1" applyFont="1" applyFill="1" applyBorder="1" applyAlignment="1" applyProtection="1">
      <alignment horizontal="right" vertical="center"/>
      <protection hidden="1"/>
    </xf>
    <xf numFmtId="43" fontId="5" fillId="0" borderId="0" xfId="6" applyNumberFormat="1" applyFont="1" applyFill="1" applyBorder="1" applyAlignment="1">
      <alignment horizontal="left" vertical="center"/>
    </xf>
    <xf numFmtId="43" fontId="5" fillId="0" borderId="0" xfId="6" applyNumberFormat="1" applyFont="1" applyFill="1" applyBorder="1" applyAlignment="1" applyProtection="1">
      <alignment horizontal="left" vertical="center"/>
      <protection hidden="1"/>
    </xf>
    <xf numFmtId="43" fontId="4" fillId="0" borderId="0" xfId="6" applyNumberFormat="1" applyFont="1" applyFill="1" applyBorder="1" applyAlignment="1" applyProtection="1">
      <alignment horizontal="right" vertical="center"/>
      <protection hidden="1"/>
    </xf>
    <xf numFmtId="43" fontId="5" fillId="0" borderId="15" xfId="6" applyNumberFormat="1" applyFont="1" applyFill="1" applyBorder="1" applyAlignment="1">
      <alignment horizontal="left" vertical="center"/>
    </xf>
    <xf numFmtId="43" fontId="5" fillId="0" borderId="15" xfId="6" applyNumberFormat="1" applyFont="1" applyFill="1" applyBorder="1" applyAlignment="1" applyProtection="1">
      <alignment horizontal="left" vertical="center"/>
      <protection hidden="1"/>
    </xf>
    <xf numFmtId="43" fontId="4" fillId="0" borderId="15" xfId="6" applyNumberFormat="1" applyFont="1" applyFill="1" applyBorder="1" applyAlignment="1" applyProtection="1">
      <alignment horizontal="right" vertical="center"/>
      <protection hidden="1"/>
    </xf>
    <xf numFmtId="43" fontId="4" fillId="0" borderId="0" xfId="6" applyNumberFormat="1" applyFont="1" applyFill="1" applyBorder="1" applyAlignment="1" applyProtection="1">
      <alignment vertical="center"/>
      <protection hidden="1"/>
    </xf>
    <xf numFmtId="43" fontId="4" fillId="0" borderId="0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 applyProtection="1">
      <alignment horizontal="center" vertical="center"/>
      <protection hidden="1"/>
    </xf>
    <xf numFmtId="43" fontId="5" fillId="0" borderId="14" xfId="6" applyNumberFormat="1" applyFont="1" applyFill="1" applyBorder="1" applyAlignment="1" applyProtection="1">
      <alignment horizontal="left" vertical="center"/>
      <protection locked="0"/>
    </xf>
    <xf numFmtId="43" fontId="5" fillId="0" borderId="0" xfId="6" applyNumberFormat="1" applyFont="1" applyFill="1" applyBorder="1" applyAlignment="1" applyProtection="1">
      <alignment horizontal="left" vertical="center"/>
      <protection locked="0"/>
    </xf>
    <xf numFmtId="43" fontId="4" fillId="0" borderId="0" xfId="0" applyNumberFormat="1" applyFont="1" applyFill="1" applyBorder="1" applyAlignment="1">
      <alignment vertical="center"/>
    </xf>
    <xf numFmtId="43" fontId="4" fillId="0" borderId="0" xfId="6" applyNumberFormat="1" applyFont="1" applyFill="1" applyBorder="1" applyAlignment="1" applyProtection="1">
      <alignment horizontal="left" vertical="center"/>
      <protection hidden="1"/>
    </xf>
    <xf numFmtId="43" fontId="4" fillId="0" borderId="0" xfId="0" applyNumberFormat="1" applyFont="1" applyFill="1" applyBorder="1" applyAlignment="1" applyProtection="1">
      <alignment vertical="center"/>
      <protection locked="0"/>
    </xf>
    <xf numFmtId="43" fontId="5" fillId="0" borderId="0" xfId="0" applyNumberFormat="1" applyFont="1" applyFill="1" applyBorder="1" applyAlignment="1">
      <alignment vertical="center"/>
    </xf>
    <xf numFmtId="43" fontId="4" fillId="0" borderId="16" xfId="6" applyNumberFormat="1" applyFont="1" applyFill="1" applyBorder="1" applyAlignment="1" applyProtection="1">
      <alignment vertical="center"/>
      <protection hidden="1"/>
    </xf>
    <xf numFmtId="43" fontId="4" fillId="0" borderId="16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0" xfId="6" applyNumberFormat="1" applyFont="1" applyFill="1" applyBorder="1"/>
    <xf numFmtId="43" fontId="39" fillId="0" borderId="0" xfId="0" applyNumberFormat="1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40" fillId="0" borderId="0" xfId="0" applyFont="1" applyFill="1" applyBorder="1" applyAlignment="1" applyProtection="1">
      <alignment horizontal="right" vertical="top" wrapText="1"/>
      <protection hidden="1"/>
    </xf>
    <xf numFmtId="0" fontId="37" fillId="0" borderId="0" xfId="0" applyFont="1" applyFill="1" applyBorder="1" applyAlignment="1" applyProtection="1">
      <alignment horizontal="right"/>
      <protection hidden="1"/>
    </xf>
    <xf numFmtId="165" fontId="34" fillId="0" borderId="0" xfId="0" applyNumberFormat="1" applyFont="1" applyProtection="1"/>
    <xf numFmtId="0" fontId="4" fillId="0" borderId="0" xfId="6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0" fontId="37" fillId="0" borderId="0" xfId="0" applyFont="1" applyFill="1" applyBorder="1" applyAlignment="1" applyProtection="1">
      <protection hidden="1"/>
    </xf>
    <xf numFmtId="0" fontId="41" fillId="0" borderId="0" xfId="0" applyFont="1" applyFill="1" applyBorder="1" applyAlignment="1" applyProtection="1">
      <alignment horizontal="right" vertical="top" wrapText="1"/>
      <protection hidden="1"/>
    </xf>
    <xf numFmtId="0" fontId="42" fillId="0" borderId="0" xfId="0" applyFont="1" applyFill="1" applyBorder="1" applyAlignment="1" applyProtection="1">
      <alignment horizontal="right" vertical="top" wrapText="1"/>
      <protection hidden="1"/>
    </xf>
    <xf numFmtId="0" fontId="39" fillId="0" borderId="0" xfId="0" applyFont="1" applyFill="1" applyBorder="1" applyAlignment="1" applyProtection="1">
      <alignment horizontal="right" vertical="top" wrapText="1"/>
      <protection hidden="1"/>
    </xf>
    <xf numFmtId="0" fontId="39" fillId="0" borderId="0" xfId="0" applyFont="1" applyFill="1" applyBorder="1" applyAlignment="1" applyProtection="1">
      <alignment horizontal="left" vertical="top" wrapText="1"/>
      <protection hidden="1"/>
    </xf>
    <xf numFmtId="0" fontId="42" fillId="0" borderId="0" xfId="0" applyFont="1" applyFill="1" applyBorder="1" applyAlignment="1" applyProtection="1">
      <alignment horizontal="left" vertical="top"/>
      <protection hidden="1"/>
    </xf>
    <xf numFmtId="0" fontId="39" fillId="0" borderId="0" xfId="0" applyFont="1" applyFill="1" applyBorder="1" applyAlignment="1" applyProtection="1">
      <alignment vertical="top"/>
      <protection hidden="1"/>
    </xf>
    <xf numFmtId="0" fontId="39" fillId="0" borderId="0" xfId="0" applyFont="1" applyFill="1" applyBorder="1" applyAlignment="1" applyProtection="1">
      <alignment horizontal="left" vertical="top"/>
      <protection hidden="1"/>
    </xf>
    <xf numFmtId="0" fontId="39" fillId="0" borderId="0" xfId="0" applyFont="1" applyFill="1" applyBorder="1" applyAlignment="1" applyProtection="1">
      <alignment horizontal="right" vertical="top"/>
      <protection hidden="1"/>
    </xf>
    <xf numFmtId="0" fontId="41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alignment horizontal="center" vertical="top" wrapText="1"/>
      <protection hidden="1"/>
    </xf>
    <xf numFmtId="0" fontId="37" fillId="0" borderId="0" xfId="0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9" fillId="0" borderId="0" xfId="0" applyFont="1" applyFill="1" applyBorder="1" applyAlignment="1" applyProtection="1">
      <alignment horizontal="right"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43" fontId="42" fillId="0" borderId="0" xfId="0" applyNumberFormat="1" applyFont="1" applyFill="1" applyBorder="1" applyAlignment="1" applyProtection="1">
      <alignment horizontal="right" vertical="top" wrapText="1"/>
      <protection hidden="1"/>
    </xf>
    <xf numFmtId="43" fontId="42" fillId="0" borderId="0" xfId="0" applyNumberFormat="1" applyFont="1" applyFill="1" applyBorder="1" applyAlignment="1" applyProtection="1">
      <alignment horizontal="left" vertical="top"/>
      <protection hidden="1"/>
    </xf>
    <xf numFmtId="165" fontId="39" fillId="0" borderId="0" xfId="0" applyNumberFormat="1" applyFont="1" applyFill="1" applyBorder="1" applyAlignment="1" applyProtection="1">
      <alignment horizontal="left" vertical="top"/>
      <protection hidden="1"/>
    </xf>
    <xf numFmtId="169" fontId="4" fillId="0" borderId="0" xfId="0" applyNumberFormat="1" applyFont="1" applyFill="1" applyBorder="1"/>
    <xf numFmtId="168" fontId="4" fillId="0" borderId="0" xfId="6" applyNumberFormat="1" applyFont="1" applyFill="1" applyBorder="1" applyAlignment="1" applyProtection="1">
      <alignment horizontal="right" vertical="center"/>
      <protection hidden="1"/>
    </xf>
    <xf numFmtId="0" fontId="34" fillId="10" borderId="0" xfId="0" applyFont="1" applyFill="1" applyProtection="1"/>
    <xf numFmtId="43" fontId="4" fillId="0" borderId="32" xfId="0" applyNumberFormat="1" applyFont="1" applyFill="1" applyBorder="1" applyAlignment="1" applyProtection="1">
      <alignment horizontal="right" vertical="center"/>
      <protection hidden="1"/>
    </xf>
    <xf numFmtId="43" fontId="4" fillId="0" borderId="16" xfId="0" applyNumberFormat="1" applyFont="1" applyFill="1" applyBorder="1" applyAlignment="1" applyProtection="1">
      <alignment horizontal="center" vertical="center"/>
      <protection hidden="1"/>
    </xf>
    <xf numFmtId="168" fontId="4" fillId="0" borderId="16" xfId="0" applyNumberFormat="1" applyFont="1" applyFill="1" applyBorder="1" applyAlignment="1" applyProtection="1">
      <alignment horizontal="right" vertical="center"/>
      <protection hidden="1"/>
    </xf>
    <xf numFmtId="167" fontId="4" fillId="0" borderId="16" xfId="6" applyNumberFormat="1" applyFont="1" applyFill="1" applyBorder="1" applyAlignment="1" applyProtection="1">
      <alignment vertical="center"/>
      <protection hidden="1"/>
    </xf>
    <xf numFmtId="41" fontId="4" fillId="0" borderId="16" xfId="0" applyNumberFormat="1" applyFont="1" applyFill="1" applyBorder="1" applyAlignment="1" applyProtection="1">
      <alignment horizontal="right" vertical="center"/>
      <protection hidden="1"/>
    </xf>
    <xf numFmtId="167" fontId="4" fillId="0" borderId="16" xfId="6" applyNumberFormat="1" applyFont="1" applyFill="1" applyBorder="1" applyAlignment="1" applyProtection="1">
      <alignment horizontal="right" vertical="center"/>
      <protection hidden="1"/>
    </xf>
    <xf numFmtId="177" fontId="4" fillId="0" borderId="16" xfId="0" applyNumberFormat="1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horizontal="right" vertical="center"/>
      <protection hidden="1"/>
    </xf>
    <xf numFmtId="0" fontId="35" fillId="0" borderId="13" xfId="0" applyFont="1" applyFill="1" applyBorder="1" applyAlignment="1">
      <alignment vertical="center"/>
    </xf>
    <xf numFmtId="169" fontId="27" fillId="8" borderId="21" xfId="6" applyNumberFormat="1" applyFont="1" applyFill="1" applyBorder="1" applyAlignment="1">
      <alignment horizontal="center" vertical="center" wrapText="1"/>
    </xf>
    <xf numFmtId="169" fontId="27" fillId="8" borderId="20" xfId="6" applyNumberFormat="1" applyFont="1" applyFill="1" applyBorder="1" applyAlignment="1">
      <alignment horizontal="center" vertical="center" wrapText="1"/>
    </xf>
    <xf numFmtId="174" fontId="9" fillId="0" borderId="0" xfId="0" applyNumberFormat="1" applyFont="1" applyFill="1" applyBorder="1" applyAlignment="1">
      <alignment horizontal="left" vertical="center"/>
    </xf>
    <xf numFmtId="43" fontId="29" fillId="8" borderId="22" xfId="6" applyNumberFormat="1" applyFont="1" applyFill="1" applyBorder="1" applyAlignment="1">
      <alignment horizontal="center" vertical="center"/>
    </xf>
    <xf numFmtId="0" fontId="30" fillId="8" borderId="22" xfId="0" applyFont="1" applyFill="1" applyBorder="1" applyAlignment="1"/>
    <xf numFmtId="43" fontId="29" fillId="8" borderId="23" xfId="6" applyNumberFormat="1" applyFont="1" applyFill="1" applyBorder="1" applyAlignment="1">
      <alignment horizontal="center" vertical="center"/>
    </xf>
    <xf numFmtId="2" fontId="27" fillId="8" borderId="21" xfId="0" applyNumberFormat="1" applyFont="1" applyFill="1" applyBorder="1" applyAlignment="1">
      <alignment horizontal="center" vertical="center" wrapText="1"/>
    </xf>
    <xf numFmtId="2" fontId="27" fillId="8" borderId="24" xfId="0" applyNumberFormat="1" applyFont="1" applyFill="1" applyBorder="1" applyAlignment="1">
      <alignment horizontal="center" vertical="center" wrapText="1"/>
    </xf>
    <xf numFmtId="0" fontId="27" fillId="8" borderId="21" xfId="0" applyFont="1" applyFill="1" applyBorder="1" applyAlignment="1">
      <alignment horizontal="center" vertical="center" wrapText="1"/>
    </xf>
    <xf numFmtId="0" fontId="27" fillId="8" borderId="20" xfId="0" applyFont="1" applyFill="1" applyBorder="1" applyAlignment="1">
      <alignment horizontal="center" vertical="center" wrapText="1"/>
    </xf>
    <xf numFmtId="0" fontId="28" fillId="7" borderId="4" xfId="3" applyFont="1" applyFill="1" applyBorder="1" applyAlignment="1">
      <alignment horizontal="center" vertical="center" wrapText="1"/>
    </xf>
    <xf numFmtId="0" fontId="28" fillId="7" borderId="2" xfId="3" applyFont="1" applyFill="1" applyBorder="1" applyAlignment="1">
      <alignment horizontal="center" vertical="center" wrapText="1"/>
    </xf>
    <xf numFmtId="43" fontId="28" fillId="7" borderId="4" xfId="7" applyNumberFormat="1" applyFont="1" applyFill="1" applyBorder="1" applyAlignment="1">
      <alignment horizontal="center" vertical="center" wrapText="1"/>
    </xf>
    <xf numFmtId="43" fontId="28" fillId="7" borderId="2" xfId="7" applyNumberFormat="1" applyFont="1" applyFill="1" applyBorder="1" applyAlignment="1">
      <alignment horizontal="center" vertical="center" wrapText="1"/>
    </xf>
    <xf numFmtId="4" fontId="28" fillId="7" borderId="4" xfId="3" applyNumberFormat="1" applyFont="1" applyFill="1" applyBorder="1" applyAlignment="1">
      <alignment horizontal="center" vertical="center" wrapText="1"/>
    </xf>
    <xf numFmtId="4" fontId="28" fillId="7" borderId="2" xfId="3" applyNumberFormat="1" applyFont="1" applyFill="1" applyBorder="1" applyAlignment="1">
      <alignment horizontal="center" vertical="center" wrapText="1"/>
    </xf>
    <xf numFmtId="2" fontId="28" fillId="7" borderId="4" xfId="3" applyNumberFormat="1" applyFont="1" applyFill="1" applyBorder="1" applyAlignment="1">
      <alignment horizontal="center" vertical="center" wrapText="1"/>
    </xf>
    <xf numFmtId="2" fontId="28" fillId="7" borderId="2" xfId="3" applyNumberFormat="1" applyFont="1" applyFill="1" applyBorder="1" applyAlignment="1">
      <alignment horizontal="center" vertical="center" wrapText="1"/>
    </xf>
    <xf numFmtId="0" fontId="28" fillId="9" borderId="4" xfId="3" applyFont="1" applyFill="1" applyBorder="1" applyAlignment="1">
      <alignment horizontal="center" vertical="center"/>
    </xf>
    <xf numFmtId="2" fontId="28" fillId="7" borderId="30" xfId="3" applyNumberFormat="1" applyFont="1" applyFill="1" applyBorder="1" applyAlignment="1">
      <alignment horizontal="center" vertical="center" wrapText="1"/>
    </xf>
    <xf numFmtId="2" fontId="28" fillId="7" borderId="31" xfId="3" applyNumberFormat="1" applyFont="1" applyFill="1" applyBorder="1" applyAlignment="1">
      <alignment horizontal="center" vertical="center" wrapText="1"/>
    </xf>
    <xf numFmtId="166" fontId="31" fillId="3" borderId="18" xfId="0" applyNumberFormat="1" applyFont="1" applyFill="1" applyBorder="1" applyAlignment="1">
      <alignment horizontal="left" vertical="top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32" fillId="2" borderId="0" xfId="3" applyFont="1" applyFill="1" applyBorder="1" applyAlignment="1">
      <alignment horizontal="center" vertical="center"/>
    </xf>
    <xf numFmtId="0" fontId="32" fillId="2" borderId="1" xfId="3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/>
    </xf>
  </cellXfs>
  <cellStyles count="8">
    <cellStyle name="Euro" xfId="1" xr:uid="{00000000-0005-0000-0000-000000000000}"/>
    <cellStyle name="Hiperlink" xfId="2" builtinId="8"/>
    <cellStyle name="Normal" xfId="0" builtinId="0"/>
    <cellStyle name="Normal 2 2" xfId="3" xr:uid="{00000000-0005-0000-0000-000003000000}"/>
    <cellStyle name="Porcentagem" xfId="4" builtinId="5"/>
    <cellStyle name="Porcentagem 10 2" xfId="5" xr:uid="{00000000-0005-0000-0000-000005000000}"/>
    <cellStyle name="Vírgula" xfId="6" builtinId="3"/>
    <cellStyle name="Vírgula 2" xfId="7" xr:uid="{00000000-0005-0000-0000-000007000000}"/>
  </cellStyles>
  <dxfs count="382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/>
        <i val="0"/>
      </font>
    </dxf>
    <dxf>
      <font>
        <b/>
        <i val="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57276995305163E-2"/>
          <c:y val="4.7850770478507706E-2"/>
          <c:w val="0.93661971830985913"/>
          <c:h val="0.91727711868232653"/>
        </c:manualLayout>
      </c:layout>
      <c:scatterChart>
        <c:scatterStyle val="lineMarker"/>
        <c:varyColors val="0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394E-2"/>
                  <c:y val="2.63836220472440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71E-3"/>
                  <c:y val="1.22008748906393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493E-2"/>
                  <c:y val="-2.3393315835520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8995E-3"/>
                  <c:y val="7.09565198199602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22E-3"/>
                  <c:y val="-1.69418346895169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E-3"/>
                  <c:y val="3.03510061242344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6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1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57E-3"/>
                  <c:y val="6.79615048118985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81E-3"/>
                  <c:y val="-6.80734908136482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09E-3"/>
                  <c:y val="1.03811023622053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06E-3"/>
                  <c:y val="-1.73634295713035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22E-4"/>
                  <c:y val="-6.4540332458442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1E-3"/>
                  <c:y val="2.85177894781847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6E-3"/>
                  <c:y val="2.6910236220472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687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37E-3"/>
                  <c:y val="-3.7453718285214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296E-3"/>
                  <c:y val="6.3762029746281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1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093E-3"/>
                  <c:y val="3.59587051618547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23E-3"/>
                  <c:y val="-1.10407462021571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292E-3"/>
                  <c:y val="-1.84776902887139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55E-3"/>
                  <c:y val="-1.3725065556154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1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62E-3"/>
                  <c:y val="-2.799650043744532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2969E-3"/>
                  <c:y val="-6.06404199475033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74E-3"/>
                  <c:y val="1.231286089238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25E-3"/>
                  <c:y val="3.54267716535433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64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097E-3"/>
                  <c:y val="-7.92300962380028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13E-3"/>
                  <c:y val="-3.71233595800524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65E-3"/>
                  <c:y val="1.61427821522309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775E-3"/>
                  <c:y val="7.473608561130338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E-3"/>
                  <c:y val="-1.114260717410323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52E-2"/>
                  <c:y val="2.39630446194225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05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5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31E-2"/>
                  <c:y val="-2.48897287839020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4E-3"/>
                  <c:y val="2.43233595800524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1E-3"/>
                  <c:y val="6.2989326334208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49E-2"/>
                  <c:y val="-2.13341732283464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19E-3"/>
                  <c:y val="-5.7383188656888535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567504"/>
        <c:axId val="892567896"/>
      </c:scatterChart>
      <c:valAx>
        <c:axId val="892567504"/>
        <c:scaling>
          <c:orientation val="minMax"/>
          <c:max val="1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2567896"/>
        <c:crosses val="autoZero"/>
        <c:crossBetween val="midCat"/>
        <c:majorUnit val="1"/>
        <c:minorUnit val="0.5"/>
      </c:valAx>
      <c:valAx>
        <c:axId val="892567896"/>
        <c:scaling>
          <c:orientation val="minMax"/>
          <c:max val="15"/>
          <c:min val="-1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2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2567504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3"/>
        </c:manualLayout>
      </c:layout>
      <c:lineChart>
        <c:grouping val="standard"/>
        <c:varyColors val="0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101.87834307</c:v>
              </c:pt>
              <c:pt idx="2">
                <c:v>100.49757432</c:v>
              </c:pt>
              <c:pt idx="3">
                <c:v>100.41879172</c:v>
              </c:pt>
              <c:pt idx="4">
                <c:v>98.314466972999995</c:v>
              </c:pt>
              <c:pt idx="5">
                <c:v>98.366297631999998</c:v>
              </c:pt>
              <c:pt idx="6">
                <c:v>101.43881909</c:v>
              </c:pt>
              <c:pt idx="7">
                <c:v>103.40009121999999</c:v>
              </c:pt>
              <c:pt idx="8">
                <c:v>104.28121242</c:v>
              </c:pt>
              <c:pt idx="9">
                <c:v>104.90525355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104.71244350000001</c:v>
              </c:pt>
              <c:pt idx="15">
                <c:v>104.50097441</c:v>
              </c:pt>
              <c:pt idx="16">
                <c:v>106.55761496</c:v>
              </c:pt>
              <c:pt idx="17">
                <c:v>108.21619604</c:v>
              </c:pt>
              <c:pt idx="18">
                <c:v>106.6239582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101.27157237</c:v>
              </c:pt>
              <c:pt idx="3">
                <c:v>101.02580638000001</c:v>
              </c:pt>
              <c:pt idx="4">
                <c:v>99.721286069000001</c:v>
              </c:pt>
              <c:pt idx="5">
                <c:v>99.805221720999995</c:v>
              </c:pt>
              <c:pt idx="6">
                <c:v>101.92079869</c:v>
              </c:pt>
              <c:pt idx="7">
                <c:v>102.84731985000001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103.50012924000001</c:v>
              </c:pt>
              <c:pt idx="12">
                <c:v>104.56816515</c:v>
              </c:pt>
              <c:pt idx="13">
                <c:v>105.12045397999999</c:v>
              </c:pt>
              <c:pt idx="14">
                <c:v>103.29256907</c:v>
              </c:pt>
              <c:pt idx="15">
                <c:v>103.50973565</c:v>
              </c:pt>
              <c:pt idx="16">
                <c:v>104.99387588</c:v>
              </c:pt>
              <c:pt idx="17">
                <c:v>105.68189286</c:v>
              </c:pt>
              <c:pt idx="18">
                <c:v>105.11940253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967304"/>
        <c:axId val="821220784"/>
      </c:lineChart>
      <c:dateAx>
        <c:axId val="953967304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1220784"/>
        <c:crosses val="autoZero"/>
        <c:auto val="0"/>
        <c:lblOffset val="100"/>
        <c:baseTimeUnit val="days"/>
        <c:majorUnit val="5"/>
        <c:majorTimeUnit val="days"/>
        <c:minorUnit val="1"/>
        <c:minorTimeUnit val="days"/>
      </c:dateAx>
      <c:valAx>
        <c:axId val="821220784"/>
        <c:scaling>
          <c:orientation val="minMax"/>
          <c:max val="110"/>
          <c:min val="9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53967304"/>
        <c:crosses val="autoZero"/>
        <c:crossBetween val="between"/>
        <c:majorUnit val="5"/>
        <c:minorUnit val="1"/>
      </c:valAx>
    </c:plotArea>
    <c:legend>
      <c:legendPos val="b"/>
      <c:overlay val="0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</xdr:colOff>
          <xdr:row>6</xdr:row>
          <xdr:rowOff>57150</xdr:rowOff>
        </xdr:from>
        <xdr:to>
          <xdr:col>18</xdr:col>
          <xdr:colOff>219075</xdr:colOff>
          <xdr:row>7</xdr:row>
          <xdr:rowOff>142875</xdr:rowOff>
        </xdr:to>
        <xdr:sp macro="" textlink="">
          <xdr:nvSpPr>
            <xdr:cNvPr id="2062" name="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104775</xdr:colOff>
      <xdr:row>0</xdr:row>
      <xdr:rowOff>133350</xdr:rowOff>
    </xdr:from>
    <xdr:to>
      <xdr:col>2</xdr:col>
      <xdr:colOff>314325</xdr:colOff>
      <xdr:row>3</xdr:row>
      <xdr:rowOff>19050</xdr:rowOff>
    </xdr:to>
    <xdr:pic>
      <xdr:nvPicPr>
        <xdr:cNvPr id="2938" name="Imagem 4" descr="Logo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>
          <a:extLst>
            <a:ext uri="{FF2B5EF4-FFF2-40B4-BE49-F238E27FC236}">
              <a16:creationId xmlns:a16="http://schemas.microsoft.com/office/drawing/2014/main" id="{00000000-0008-0000-0100-0000483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>
          <a:extLst>
            <a:ext uri="{FF2B5EF4-FFF2-40B4-BE49-F238E27FC236}">
              <a16:creationId xmlns:a16="http://schemas.microsoft.com/office/drawing/2014/main" id="{00000000-0008-0000-0100-00004935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>
          <a:extLst>
            <a:ext uri="{FF2B5EF4-FFF2-40B4-BE49-F238E27FC236}">
              <a16:creationId xmlns:a16="http://schemas.microsoft.com/office/drawing/2014/main" id="{00000000-0008-0000-0100-00004A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>
          <a:extLst>
            <a:ext uri="{FF2B5EF4-FFF2-40B4-BE49-F238E27FC236}">
              <a16:creationId xmlns:a16="http://schemas.microsoft.com/office/drawing/2014/main" id="{00000000-0008-0000-0100-00004B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12700</xdr:colOff>
      <xdr:row>8</xdr:row>
      <xdr:rowOff>101600</xdr:rowOff>
    </xdr:from>
    <xdr:to>
      <xdr:col>23</xdr:col>
      <xdr:colOff>76200</xdr:colOff>
      <xdr:row>53</xdr:row>
      <xdr:rowOff>12765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1524000"/>
          <a:ext cx="6159500" cy="8356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U493"/>
  <sheetViews>
    <sheetView showGridLines="0" tabSelected="1" zoomScaleNormal="100" zoomScaleSheetLayoutView="7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E19" sqref="E19"/>
    </sheetView>
  </sheetViews>
  <sheetFormatPr defaultRowHeight="15" x14ac:dyDescent="0.25"/>
  <cols>
    <col min="1" max="1" width="1.28515625" style="2" customWidth="1"/>
    <col min="2" max="2" width="30.7109375" style="2" customWidth="1"/>
    <col min="3" max="3" width="6.85546875" style="3" bestFit="1" customWidth="1"/>
    <col min="4" max="4" width="4.85546875" style="9" hidden="1" customWidth="1"/>
    <col min="5" max="5" width="7.28515625" style="2" customWidth="1"/>
    <col min="6" max="6" width="9" style="2" customWidth="1"/>
    <col min="7" max="7" width="9.42578125" style="2" customWidth="1"/>
    <col min="8" max="9" width="10.42578125" style="2" customWidth="1"/>
    <col min="10" max="13" width="5.7109375" style="2" customWidth="1"/>
    <col min="14" max="15" width="7.7109375" style="2" customWidth="1"/>
    <col min="16" max="16" width="9.7109375" style="2" customWidth="1"/>
    <col min="17" max="17" width="9.7109375" style="4" customWidth="1"/>
    <col min="18" max="18" width="6.28515625" style="4" customWidth="1"/>
    <col min="19" max="19" width="6.28515625" style="5" customWidth="1"/>
    <col min="20" max="20" width="6.28515625" style="3" customWidth="1"/>
    <col min="21" max="21" width="6.7109375" style="2" customWidth="1"/>
    <col min="22" max="23" width="6.28515625" style="2" customWidth="1"/>
    <col min="24" max="27" width="5.7109375" style="2" customWidth="1"/>
    <col min="28" max="29" width="5.7109375" style="6" customWidth="1"/>
    <col min="30" max="31" width="6.85546875" style="2" customWidth="1"/>
    <col min="32" max="32" width="5.42578125" style="2" customWidth="1"/>
    <col min="33" max="33" width="4.7109375" style="2" customWidth="1"/>
    <col min="34" max="35" width="5.7109375" style="2" customWidth="1"/>
    <col min="36" max="37" width="5.7109375" style="7" customWidth="1"/>
    <col min="38" max="42" width="5.7109375" style="2" customWidth="1"/>
    <col min="43" max="43" width="9.140625" style="79" hidden="1" customWidth="1"/>
    <col min="44" max="16384" width="9.140625" style="8"/>
  </cols>
  <sheetData>
    <row r="1" spans="1:43" ht="12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9.75" customHeight="1" x14ac:dyDescent="0.25">
      <c r="B7" s="57"/>
      <c r="C7" s="58"/>
      <c r="D7" s="57"/>
      <c r="E7" s="59"/>
      <c r="F7" s="58"/>
      <c r="G7" s="58"/>
      <c r="H7" s="58"/>
      <c r="I7" s="58"/>
      <c r="J7" s="60"/>
      <c r="K7" s="25"/>
      <c r="L7" s="61"/>
      <c r="M7" s="27"/>
      <c r="N7" s="15"/>
      <c r="O7" s="16"/>
      <c r="P7" s="62"/>
      <c r="Q7" s="63"/>
      <c r="R7" s="15"/>
      <c r="S7" s="15"/>
      <c r="T7" s="15"/>
      <c r="U7" s="15"/>
      <c r="V7" s="15"/>
      <c r="W7" s="16"/>
      <c r="X7" s="16"/>
      <c r="Y7" s="15"/>
      <c r="Z7" s="64"/>
      <c r="AA7" s="64"/>
      <c r="AB7" s="15"/>
      <c r="AC7" s="15"/>
      <c r="AD7" s="15"/>
      <c r="AE7" s="15"/>
      <c r="AF7" s="15"/>
      <c r="AG7" s="15"/>
      <c r="AH7" s="18"/>
      <c r="AI7" s="18"/>
      <c r="AJ7" s="18"/>
      <c r="AK7" s="18"/>
      <c r="AL7" s="28"/>
      <c r="AM7" s="18"/>
      <c r="AN7" s="18"/>
      <c r="AO7" s="29"/>
      <c r="AP7" s="79"/>
      <c r="AQ7" s="8"/>
    </row>
    <row r="8" spans="1:43" x14ac:dyDescent="0.25">
      <c r="B8" s="285">
        <v>44146</v>
      </c>
      <c r="C8" s="285"/>
      <c r="D8" s="86"/>
      <c r="E8" s="68"/>
      <c r="F8" s="68"/>
      <c r="G8" s="109"/>
      <c r="H8" s="68"/>
      <c r="I8" s="68"/>
      <c r="J8" s="68"/>
      <c r="K8" s="68"/>
      <c r="L8" s="68"/>
      <c r="M8" s="68"/>
      <c r="N8" s="68"/>
      <c r="O8" s="68"/>
      <c r="P8" s="97"/>
      <c r="Q8" s="69"/>
      <c r="R8" s="69"/>
      <c r="S8" s="70"/>
      <c r="T8" s="70"/>
      <c r="U8" s="70"/>
      <c r="V8" s="70"/>
      <c r="W8" s="70"/>
      <c r="X8" s="70"/>
      <c r="Y8" s="71"/>
      <c r="Z8" s="71"/>
      <c r="AA8" s="70"/>
      <c r="AB8" s="70"/>
      <c r="AC8" s="70"/>
      <c r="AD8" s="70"/>
      <c r="AE8" s="70"/>
      <c r="AF8" s="70"/>
      <c r="AG8" s="70"/>
      <c r="AH8" s="70"/>
      <c r="AI8" s="68"/>
      <c r="AJ8" s="68"/>
      <c r="AK8" s="68"/>
      <c r="AL8" s="78"/>
      <c r="AM8" s="68"/>
      <c r="AN8" s="68"/>
      <c r="AO8" s="87"/>
      <c r="AP8" s="88"/>
      <c r="AQ8" s="8"/>
    </row>
    <row r="9" spans="1:43" x14ac:dyDescent="0.25">
      <c r="B9" s="89"/>
      <c r="C9" s="89"/>
      <c r="D9" s="90"/>
      <c r="E9" s="286" t="s">
        <v>13</v>
      </c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 t="s">
        <v>14</v>
      </c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6" t="s">
        <v>15</v>
      </c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8"/>
      <c r="AQ9" s="91"/>
    </row>
    <row r="10" spans="1:43" ht="19.5" customHeight="1" x14ac:dyDescent="0.25">
      <c r="B10" s="92"/>
      <c r="C10" s="92"/>
      <c r="D10" s="93"/>
      <c r="E10" s="295" t="s">
        <v>16</v>
      </c>
      <c r="F10" s="295" t="s">
        <v>17</v>
      </c>
      <c r="G10" s="297" t="s">
        <v>18</v>
      </c>
      <c r="H10" s="299" t="s">
        <v>19</v>
      </c>
      <c r="I10" s="302" t="s">
        <v>427</v>
      </c>
      <c r="J10" s="301" t="s">
        <v>0</v>
      </c>
      <c r="K10" s="301"/>
      <c r="L10" s="301"/>
      <c r="M10" s="301"/>
      <c r="N10" s="293" t="s">
        <v>1</v>
      </c>
      <c r="O10" s="293" t="s">
        <v>2</v>
      </c>
      <c r="P10" s="293" t="s">
        <v>106</v>
      </c>
      <c r="Q10" s="293" t="s">
        <v>107</v>
      </c>
      <c r="R10" s="289" t="s">
        <v>20</v>
      </c>
      <c r="S10" s="289"/>
      <c r="T10" s="289"/>
      <c r="U10" s="289" t="s">
        <v>88</v>
      </c>
      <c r="V10" s="289"/>
      <c r="W10" s="289"/>
      <c r="X10" s="289" t="s">
        <v>89</v>
      </c>
      <c r="Y10" s="289"/>
      <c r="Z10" s="289"/>
      <c r="AA10" s="289" t="s">
        <v>21</v>
      </c>
      <c r="AB10" s="289"/>
      <c r="AC10" s="289"/>
      <c r="AD10" s="291" t="s">
        <v>103</v>
      </c>
      <c r="AE10" s="291" t="s">
        <v>104</v>
      </c>
      <c r="AF10" s="291" t="s">
        <v>105</v>
      </c>
      <c r="AG10" s="283" t="s">
        <v>80</v>
      </c>
      <c r="AH10" s="289" t="s">
        <v>22</v>
      </c>
      <c r="AI10" s="289"/>
      <c r="AJ10" s="289"/>
      <c r="AK10" s="289" t="s">
        <v>90</v>
      </c>
      <c r="AL10" s="289"/>
      <c r="AM10" s="289"/>
      <c r="AN10" s="289" t="s">
        <v>23</v>
      </c>
      <c r="AO10" s="289"/>
      <c r="AP10" s="290"/>
      <c r="AQ10" s="68"/>
    </row>
    <row r="11" spans="1:43" ht="15" customHeight="1" x14ac:dyDescent="0.25">
      <c r="B11" s="216" t="s">
        <v>3</v>
      </c>
      <c r="C11" s="217" t="s">
        <v>4</v>
      </c>
      <c r="D11" s="217"/>
      <c r="E11" s="296"/>
      <c r="F11" s="296"/>
      <c r="G11" s="298"/>
      <c r="H11" s="300"/>
      <c r="I11" s="303"/>
      <c r="J11" s="217" t="s">
        <v>5</v>
      </c>
      <c r="K11" s="217" t="s">
        <v>6</v>
      </c>
      <c r="L11" s="217" t="s">
        <v>7</v>
      </c>
      <c r="M11" s="217" t="s">
        <v>8</v>
      </c>
      <c r="N11" s="294"/>
      <c r="O11" s="294"/>
      <c r="P11" s="294"/>
      <c r="Q11" s="294"/>
      <c r="R11" s="101">
        <v>2018</v>
      </c>
      <c r="S11" s="101" t="s">
        <v>435</v>
      </c>
      <c r="T11" s="101" t="s">
        <v>457</v>
      </c>
      <c r="U11" s="101">
        <v>2018</v>
      </c>
      <c r="V11" s="101" t="s">
        <v>435</v>
      </c>
      <c r="W11" s="101" t="s">
        <v>457</v>
      </c>
      <c r="X11" s="101">
        <v>2018</v>
      </c>
      <c r="Y11" s="101" t="s">
        <v>435</v>
      </c>
      <c r="Z11" s="101" t="s">
        <v>457</v>
      </c>
      <c r="AA11" s="101">
        <v>2018</v>
      </c>
      <c r="AB11" s="101" t="s">
        <v>435</v>
      </c>
      <c r="AC11" s="101" t="s">
        <v>457</v>
      </c>
      <c r="AD11" s="292"/>
      <c r="AE11" s="292"/>
      <c r="AF11" s="292"/>
      <c r="AG11" s="284"/>
      <c r="AH11" s="101">
        <v>2018</v>
      </c>
      <c r="AI11" s="101" t="s">
        <v>435</v>
      </c>
      <c r="AJ11" s="101" t="s">
        <v>457</v>
      </c>
      <c r="AK11" s="101">
        <v>2018</v>
      </c>
      <c r="AL11" s="101" t="s">
        <v>435</v>
      </c>
      <c r="AM11" s="101" t="s">
        <v>457</v>
      </c>
      <c r="AN11" s="101">
        <v>2018</v>
      </c>
      <c r="AO11" s="101" t="s">
        <v>435</v>
      </c>
      <c r="AP11" s="101" t="s">
        <v>457</v>
      </c>
      <c r="AQ11" s="68"/>
    </row>
    <row r="12" spans="1:43" s="129" customFormat="1" ht="9.9499999999999993" customHeight="1" x14ac:dyDescent="0.25">
      <c r="A12" s="2"/>
      <c r="B12" s="120" t="s">
        <v>9</v>
      </c>
      <c r="C12" s="121" t="s">
        <v>10</v>
      </c>
      <c r="D12" s="122" t="s">
        <v>81</v>
      </c>
      <c r="E12" s="123">
        <v>104808</v>
      </c>
      <c r="F12" s="124">
        <v>110000</v>
      </c>
      <c r="G12" s="191">
        <v>4.9538203190596208</v>
      </c>
      <c r="H12" s="125"/>
      <c r="I12" s="126"/>
      <c r="J12" s="214">
        <v>-0.24574795130726246</v>
      </c>
      <c r="K12" s="214">
        <v>11.555213065339487</v>
      </c>
      <c r="L12" s="215">
        <v>-9.370462958719461</v>
      </c>
      <c r="M12" s="215">
        <v>-3.2838289005734156</v>
      </c>
      <c r="N12" s="210">
        <v>119593.1015625</v>
      </c>
      <c r="O12" s="210">
        <v>61690.5</v>
      </c>
      <c r="P12" s="164"/>
      <c r="Q12" s="124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6"/>
      <c r="AC12" s="166"/>
      <c r="AD12" s="165"/>
      <c r="AE12" s="165"/>
      <c r="AF12" s="165"/>
      <c r="AG12" s="163">
        <v>2.8572896226271074</v>
      </c>
      <c r="AH12" s="127">
        <v>46.99230211097111</v>
      </c>
      <c r="AI12" s="128">
        <v>46.99230211097111</v>
      </c>
      <c r="AJ12" s="128">
        <v>46.99230211097111</v>
      </c>
      <c r="AK12" s="128">
        <v>2.0923932718870111</v>
      </c>
      <c r="AL12" s="128">
        <v>1.8487032529680616</v>
      </c>
      <c r="AM12" s="128">
        <v>1.6899854476950518</v>
      </c>
      <c r="AN12" s="164">
        <v>1.0069509999999999</v>
      </c>
      <c r="AO12" s="167">
        <v>3.5422359999999999</v>
      </c>
      <c r="AP12" s="167">
        <v>3.5422359999999999</v>
      </c>
      <c r="AQ12" s="94"/>
    </row>
    <row r="13" spans="1:43" s="129" customFormat="1" ht="9.9499999999999993" customHeight="1" x14ac:dyDescent="0.25">
      <c r="A13" s="2"/>
      <c r="B13" s="120" t="s">
        <v>11</v>
      </c>
      <c r="C13" s="121" t="s">
        <v>12</v>
      </c>
      <c r="D13" s="122" t="s">
        <v>82</v>
      </c>
      <c r="E13" s="210">
        <v>29397.63</v>
      </c>
      <c r="F13" s="211" t="s">
        <v>86</v>
      </c>
      <c r="G13" s="211" t="s">
        <v>86</v>
      </c>
      <c r="H13" s="125"/>
      <c r="I13" s="126"/>
      <c r="J13" s="214">
        <v>-7.916135865226881E-2</v>
      </c>
      <c r="K13" s="214">
        <v>10.927755305340071</v>
      </c>
      <c r="L13" s="215">
        <v>3.28678729006322</v>
      </c>
      <c r="M13" s="212">
        <v>6.1612430389264006</v>
      </c>
      <c r="N13" s="210">
        <v>29933.83</v>
      </c>
      <c r="O13" s="210">
        <v>18213.650000000001</v>
      </c>
      <c r="P13" s="164"/>
      <c r="Q13" s="124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6"/>
      <c r="AC13" s="166"/>
      <c r="AD13" s="165"/>
      <c r="AE13" s="165"/>
      <c r="AF13" s="165"/>
      <c r="AG13" s="163">
        <v>2.0972861791919959</v>
      </c>
      <c r="AH13" s="127">
        <v>24.252456949264037</v>
      </c>
      <c r="AI13" s="128">
        <v>24.252456949264037</v>
      </c>
      <c r="AJ13" s="128">
        <v>24.252456949264037</v>
      </c>
      <c r="AK13" s="128">
        <v>4.5699161016330123</v>
      </c>
      <c r="AL13" s="128">
        <v>4.4392788127113638</v>
      </c>
      <c r="AM13" s="128">
        <v>4.1561467813591433</v>
      </c>
      <c r="AN13" s="164">
        <v>16.389365000000002</v>
      </c>
      <c r="AO13" s="167">
        <v>26.85013</v>
      </c>
      <c r="AP13" s="167">
        <v>26.85013</v>
      </c>
      <c r="AQ13" s="95"/>
    </row>
    <row r="14" spans="1:43" s="129" customFormat="1" ht="3.95" customHeight="1" x14ac:dyDescent="0.25">
      <c r="A14" s="2"/>
      <c r="B14" s="120"/>
      <c r="C14" s="121"/>
      <c r="D14" s="121"/>
      <c r="E14" s="125"/>
      <c r="F14" s="125"/>
      <c r="G14" s="192"/>
      <c r="H14" s="130"/>
      <c r="I14" s="131"/>
      <c r="J14" s="193"/>
      <c r="K14" s="193"/>
      <c r="L14" s="194"/>
      <c r="M14" s="194"/>
      <c r="N14" s="168"/>
      <c r="O14" s="168"/>
      <c r="P14" s="169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1"/>
      <c r="AH14" s="132"/>
      <c r="AI14" s="132"/>
      <c r="AJ14" s="132"/>
      <c r="AK14" s="132"/>
      <c r="AL14" s="132"/>
      <c r="AM14" s="132"/>
      <c r="AN14" s="170"/>
      <c r="AO14" s="170"/>
      <c r="AP14" s="170"/>
      <c r="AQ14" s="95"/>
    </row>
    <row r="15" spans="1:43" s="129" customFormat="1" ht="9" customHeight="1" x14ac:dyDescent="0.25">
      <c r="A15" s="2"/>
      <c r="B15" s="218" t="s">
        <v>83</v>
      </c>
      <c r="C15" s="218"/>
      <c r="D15" s="218"/>
      <c r="E15" s="219"/>
      <c r="F15" s="220"/>
      <c r="G15" s="195"/>
      <c r="H15" s="133"/>
      <c r="I15" s="134"/>
      <c r="J15" s="172"/>
      <c r="K15" s="172"/>
      <c r="L15" s="172"/>
      <c r="M15" s="196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3"/>
      <c r="AH15" s="135"/>
      <c r="AI15" s="135"/>
      <c r="AJ15" s="135"/>
      <c r="AK15" s="135"/>
      <c r="AL15" s="135"/>
      <c r="AM15" s="135"/>
      <c r="AN15" s="174"/>
      <c r="AO15" s="174"/>
      <c r="AP15" s="174"/>
      <c r="AQ15" s="95"/>
    </row>
    <row r="16" spans="1:43" s="129" customFormat="1" ht="6" customHeight="1" x14ac:dyDescent="0.25">
      <c r="A16" s="2"/>
      <c r="B16" s="221"/>
      <c r="C16" s="221"/>
      <c r="D16" s="221"/>
      <c r="E16" s="222"/>
      <c r="F16" s="223"/>
      <c r="G16" s="197"/>
      <c r="H16" s="136"/>
      <c r="I16" s="137"/>
      <c r="J16" s="175"/>
      <c r="K16" s="175"/>
      <c r="L16" s="175"/>
      <c r="M16" s="163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6"/>
      <c r="AH16" s="128"/>
      <c r="AI16" s="128"/>
      <c r="AJ16" s="128"/>
      <c r="AK16" s="128"/>
      <c r="AL16" s="128"/>
      <c r="AM16" s="128"/>
      <c r="AN16" s="175"/>
      <c r="AO16" s="175"/>
      <c r="AP16" s="175"/>
      <c r="AQ16" s="95"/>
    </row>
    <row r="17" spans="1:43" s="129" customFormat="1" ht="9" customHeight="1" x14ac:dyDescent="0.25">
      <c r="A17" s="2"/>
      <c r="B17" s="224" t="s">
        <v>84</v>
      </c>
      <c r="C17" s="224"/>
      <c r="D17" s="224"/>
      <c r="E17" s="225"/>
      <c r="F17" s="226"/>
      <c r="G17" s="198"/>
      <c r="H17" s="138"/>
      <c r="I17" s="139"/>
      <c r="J17" s="177"/>
      <c r="K17" s="177"/>
      <c r="L17" s="177"/>
      <c r="M17" s="199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8"/>
      <c r="AH17" s="140">
        <v>14.069763784045417</v>
      </c>
      <c r="AI17" s="140">
        <v>16.082363867811988</v>
      </c>
      <c r="AJ17" s="140">
        <v>13.302708424967529</v>
      </c>
      <c r="AK17" s="140">
        <v>9.8587054503536358</v>
      </c>
      <c r="AL17" s="140">
        <v>6.1541264645806582</v>
      </c>
      <c r="AM17" s="140">
        <v>5.3848467145076864</v>
      </c>
      <c r="AN17" s="179">
        <v>14.970660959594621</v>
      </c>
      <c r="AO17" s="179">
        <v>12.378833333333333</v>
      </c>
      <c r="AP17" s="179">
        <v>14.695500000000001</v>
      </c>
      <c r="AQ17" s="95"/>
    </row>
    <row r="18" spans="1:43" s="129" customFormat="1" ht="9" customHeight="1" x14ac:dyDescent="0.25">
      <c r="A18" s="2"/>
      <c r="B18" s="76" t="s">
        <v>458</v>
      </c>
      <c r="C18" s="141" t="s">
        <v>459</v>
      </c>
      <c r="D18" s="142" t="s">
        <v>460</v>
      </c>
      <c r="E18" s="227">
        <v>24.66</v>
      </c>
      <c r="F18" s="228">
        <v>28</v>
      </c>
      <c r="G18" s="191">
        <v>13.544201135442012</v>
      </c>
      <c r="H18" s="229" t="s">
        <v>507</v>
      </c>
      <c r="I18" s="143">
        <v>44141</v>
      </c>
      <c r="J18" s="162">
        <v>2.1118012422360222</v>
      </c>
      <c r="K18" s="162">
        <v>12.860411899313483</v>
      </c>
      <c r="L18" s="163">
        <v>33.912571273418422</v>
      </c>
      <c r="M18" s="163">
        <v>52.241017409556733</v>
      </c>
      <c r="N18" s="162">
        <v>24.83</v>
      </c>
      <c r="O18" s="162">
        <v>13</v>
      </c>
      <c r="P18" s="164">
        <v>4.13443</v>
      </c>
      <c r="Q18" s="124">
        <v>1531.4920626600001</v>
      </c>
      <c r="R18" s="124">
        <v>384.06099999999998</v>
      </c>
      <c r="S18" s="144">
        <v>758</v>
      </c>
      <c r="T18" s="144">
        <v>751</v>
      </c>
      <c r="U18" s="124">
        <v>169.364</v>
      </c>
      <c r="V18" s="144">
        <v>187.25</v>
      </c>
      <c r="W18" s="144">
        <v>211</v>
      </c>
      <c r="X18" s="228">
        <v>44.098203150020446</v>
      </c>
      <c r="Y18" s="228">
        <v>24.703166226912927</v>
      </c>
      <c r="Z18" s="228">
        <v>28.095872170439414</v>
      </c>
      <c r="AA18" s="124">
        <v>126.33799999999999</v>
      </c>
      <c r="AB18" s="144">
        <v>107.55</v>
      </c>
      <c r="AC18" s="144">
        <v>136.667</v>
      </c>
      <c r="AD18" s="124">
        <v>490.387</v>
      </c>
      <c r="AE18" s="124">
        <v>2021.87906266</v>
      </c>
      <c r="AF18" s="228">
        <v>0.70966410000000002</v>
      </c>
      <c r="AG18" s="167">
        <v>2.8777946714260474</v>
      </c>
      <c r="AH18" s="127">
        <v>14.115626788780766</v>
      </c>
      <c r="AI18" s="128">
        <v>14.115626788780766</v>
      </c>
      <c r="AJ18" s="128">
        <v>10.698481561822126</v>
      </c>
      <c r="AK18" s="128">
        <v>11.938068672563237</v>
      </c>
      <c r="AL18" s="128">
        <v>10.7977520035247</v>
      </c>
      <c r="AM18" s="128">
        <v>9.582365225876778</v>
      </c>
      <c r="AN18" s="164">
        <v>17.752428588653661</v>
      </c>
      <c r="AO18" s="167">
        <v>10.5</v>
      </c>
      <c r="AP18" s="167">
        <v>11.450000000000001</v>
      </c>
      <c r="AQ18" s="145">
        <v>1</v>
      </c>
    </row>
    <row r="19" spans="1:43" s="129" customFormat="1" ht="9" customHeight="1" x14ac:dyDescent="0.25">
      <c r="A19" s="2"/>
      <c r="B19" s="76" t="s">
        <v>468</v>
      </c>
      <c r="C19" s="141" t="s">
        <v>469</v>
      </c>
      <c r="D19" s="142" t="s">
        <v>470</v>
      </c>
      <c r="E19" s="227">
        <v>4.3499999999999996</v>
      </c>
      <c r="F19" s="228" t="s">
        <v>504</v>
      </c>
      <c r="G19" s="191" t="s">
        <v>95</v>
      </c>
      <c r="H19" s="229" t="s">
        <v>429</v>
      </c>
      <c r="I19" s="143" t="s">
        <v>430</v>
      </c>
      <c r="J19" s="162">
        <v>-0.45766590389016981</v>
      </c>
      <c r="K19" s="162">
        <v>5.0724637681159424</v>
      </c>
      <c r="L19" s="163">
        <v>53.710247349823305</v>
      </c>
      <c r="M19" s="163">
        <v>75.403225806451601</v>
      </c>
      <c r="N19" s="162">
        <v>9.98</v>
      </c>
      <c r="O19" s="162">
        <v>2.36</v>
      </c>
      <c r="P19" s="164">
        <v>0.28535879999999997</v>
      </c>
      <c r="Q19" s="124">
        <v>4438.8680030999994</v>
      </c>
      <c r="R19" s="124">
        <v>7103.6440000000002</v>
      </c>
      <c r="S19" s="144" t="s">
        <v>86</v>
      </c>
      <c r="T19" s="144" t="s">
        <v>86</v>
      </c>
      <c r="U19" s="124">
        <v>931.37099999999998</v>
      </c>
      <c r="V19" s="144" t="s">
        <v>86</v>
      </c>
      <c r="W19" s="144" t="s">
        <v>86</v>
      </c>
      <c r="X19" s="228">
        <v>13.111172237797952</v>
      </c>
      <c r="Y19" s="228">
        <v>0</v>
      </c>
      <c r="Z19" s="228">
        <v>0</v>
      </c>
      <c r="AA19" s="124">
        <v>-1269.8330000000001</v>
      </c>
      <c r="AB19" s="144" t="s">
        <v>86</v>
      </c>
      <c r="AC19" s="144" t="s">
        <v>86</v>
      </c>
      <c r="AD19" s="124">
        <v>7775.5059999999994</v>
      </c>
      <c r="AE19" s="124">
        <v>12214.374003099998</v>
      </c>
      <c r="AF19" s="228">
        <v>0</v>
      </c>
      <c r="AG19" s="167" t="s">
        <v>86</v>
      </c>
      <c r="AH19" s="127" t="s">
        <v>86</v>
      </c>
      <c r="AI19" s="128" t="s">
        <v>86</v>
      </c>
      <c r="AJ19" s="128" t="s">
        <v>86</v>
      </c>
      <c r="AK19" s="128">
        <v>13.11440231991333</v>
      </c>
      <c r="AL19" s="128">
        <v>0</v>
      </c>
      <c r="AM19" s="128">
        <v>0</v>
      </c>
      <c r="AN19" s="164" t="s">
        <v>86</v>
      </c>
      <c r="AO19" s="167" t="s">
        <v>86</v>
      </c>
      <c r="AP19" s="167" t="s">
        <v>86</v>
      </c>
      <c r="AQ19" s="145">
        <v>0</v>
      </c>
    </row>
    <row r="20" spans="1:43" s="129" customFormat="1" ht="9" customHeight="1" x14ac:dyDescent="0.25">
      <c r="A20" s="2"/>
      <c r="B20" s="76" t="s">
        <v>419</v>
      </c>
      <c r="C20" s="141" t="s">
        <v>420</v>
      </c>
      <c r="D20" s="142" t="s">
        <v>421</v>
      </c>
      <c r="E20" s="227">
        <v>11.2</v>
      </c>
      <c r="F20" s="228">
        <v>14.479999542236328</v>
      </c>
      <c r="G20" s="191">
        <v>29.285710198538652</v>
      </c>
      <c r="H20" s="229" t="s">
        <v>429</v>
      </c>
      <c r="I20" s="143" t="s">
        <v>430</v>
      </c>
      <c r="J20" s="162">
        <v>-1.5817223198594133</v>
      </c>
      <c r="K20" s="162">
        <v>-7.361455748552526</v>
      </c>
      <c r="L20" s="163">
        <v>25.72968118545127</v>
      </c>
      <c r="M20" s="163">
        <v>68.446382914723998</v>
      </c>
      <c r="N20" s="162">
        <v>15.26</v>
      </c>
      <c r="O20" s="162">
        <v>6.44</v>
      </c>
      <c r="P20" s="164">
        <v>26.124230000000001</v>
      </c>
      <c r="Q20" s="124">
        <v>4144</v>
      </c>
      <c r="R20" s="124">
        <v>4662.9399999999996</v>
      </c>
      <c r="S20" s="144">
        <v>6754.4000000000005</v>
      </c>
      <c r="T20" s="144">
        <v>7009.25</v>
      </c>
      <c r="U20" s="124">
        <v>491.65999999999997</v>
      </c>
      <c r="V20" s="144">
        <v>667.6</v>
      </c>
      <c r="W20" s="144">
        <v>692.5</v>
      </c>
      <c r="X20" s="228">
        <v>10.543991558973524</v>
      </c>
      <c r="Y20" s="228">
        <v>9.8839275139168539</v>
      </c>
      <c r="Z20" s="228">
        <v>9.8798016906231059</v>
      </c>
      <c r="AA20" s="124">
        <v>250.66499999999999</v>
      </c>
      <c r="AB20" s="144">
        <v>400.40000000000003</v>
      </c>
      <c r="AC20" s="144">
        <v>425.25</v>
      </c>
      <c r="AD20" s="124">
        <v>1124.2710000000002</v>
      </c>
      <c r="AE20" s="124">
        <v>5268.2710000000006</v>
      </c>
      <c r="AF20" s="228">
        <v>0.16216220000000001</v>
      </c>
      <c r="AG20" s="167">
        <v>1.4478763831513271</v>
      </c>
      <c r="AH20" s="127">
        <v>9.4117647058823533</v>
      </c>
      <c r="AI20" s="128">
        <v>11.2</v>
      </c>
      <c r="AJ20" s="128">
        <v>10.135746606334841</v>
      </c>
      <c r="AK20" s="128">
        <v>10.715272749461011</v>
      </c>
      <c r="AL20" s="128">
        <v>7.8913585979628529</v>
      </c>
      <c r="AM20" s="128">
        <v>7.6076115523465715</v>
      </c>
      <c r="AN20" s="164">
        <v>15.756076599588836</v>
      </c>
      <c r="AO20" s="167">
        <v>13.74</v>
      </c>
      <c r="AP20" s="167">
        <v>13.1</v>
      </c>
      <c r="AQ20" s="145"/>
    </row>
    <row r="21" spans="1:43" s="129" customFormat="1" ht="9" customHeight="1" x14ac:dyDescent="0.25">
      <c r="A21" s="2"/>
      <c r="B21" s="76" t="s">
        <v>447</v>
      </c>
      <c r="C21" s="141" t="s">
        <v>96</v>
      </c>
      <c r="D21" s="142" t="s">
        <v>108</v>
      </c>
      <c r="E21" s="227">
        <v>75.8</v>
      </c>
      <c r="F21" s="228">
        <v>78.211112976074219</v>
      </c>
      <c r="G21" s="191">
        <v>3.1808878312324929</v>
      </c>
      <c r="H21" s="229" t="s">
        <v>429</v>
      </c>
      <c r="I21" s="143" t="s">
        <v>430</v>
      </c>
      <c r="J21" s="162">
        <v>-0.61623180805034927</v>
      </c>
      <c r="K21" s="162">
        <v>16.633328204339136</v>
      </c>
      <c r="L21" s="163">
        <v>11.275855488189791</v>
      </c>
      <c r="M21" s="163">
        <v>27.766446980295644</v>
      </c>
      <c r="N21" s="162">
        <v>91.96</v>
      </c>
      <c r="O21" s="162">
        <v>41.75</v>
      </c>
      <c r="P21" s="164">
        <v>135.15889999999999</v>
      </c>
      <c r="Q21" s="124">
        <v>29881.117999999999</v>
      </c>
      <c r="R21" s="124">
        <v>10289.934999999999</v>
      </c>
      <c r="S21" s="144">
        <v>66848.625</v>
      </c>
      <c r="T21" s="144">
        <v>75928.555999999997</v>
      </c>
      <c r="U21" s="124">
        <v>2347.808</v>
      </c>
      <c r="V21" s="144">
        <v>5684.125</v>
      </c>
      <c r="W21" s="144">
        <v>6229.8890000000001</v>
      </c>
      <c r="X21" s="228">
        <v>22.816548403852892</v>
      </c>
      <c r="Y21" s="228">
        <v>8.5029796798363471</v>
      </c>
      <c r="Z21" s="228">
        <v>8.2049354395729601</v>
      </c>
      <c r="AA21" s="124">
        <v>1652.3209999999999</v>
      </c>
      <c r="AB21" s="144">
        <v>1236</v>
      </c>
      <c r="AC21" s="144">
        <v>1975.375</v>
      </c>
      <c r="AD21" s="124">
        <v>7338.3090000000011</v>
      </c>
      <c r="AE21" s="124">
        <v>37219.426999999996</v>
      </c>
      <c r="AF21" s="228">
        <v>1.4977529999999999</v>
      </c>
      <c r="AG21" s="167">
        <v>1.9759270006245233</v>
      </c>
      <c r="AH21" s="127">
        <v>15.129740518962075</v>
      </c>
      <c r="AI21" s="128">
        <v>22.44595795084394</v>
      </c>
      <c r="AJ21" s="128">
        <v>14.562920268972141</v>
      </c>
      <c r="AK21" s="128">
        <v>15.852841032997587</v>
      </c>
      <c r="AL21" s="128">
        <v>6.5479606799639338</v>
      </c>
      <c r="AM21" s="128">
        <v>5.9743322874613005</v>
      </c>
      <c r="AN21" s="164">
        <v>17.055877926167167</v>
      </c>
      <c r="AO21" s="167">
        <v>9.75</v>
      </c>
      <c r="AP21" s="167">
        <v>19.23</v>
      </c>
      <c r="AQ21" s="145">
        <v>0</v>
      </c>
    </row>
    <row r="22" spans="1:43" s="129" customFormat="1" ht="9" customHeight="1" x14ac:dyDescent="0.25">
      <c r="A22" s="2"/>
      <c r="B22" s="76" t="s">
        <v>118</v>
      </c>
      <c r="C22" s="141" t="s">
        <v>116</v>
      </c>
      <c r="D22" s="142" t="s">
        <v>117</v>
      </c>
      <c r="E22" s="227">
        <v>2.7</v>
      </c>
      <c r="F22" s="228" t="s">
        <v>504</v>
      </c>
      <c r="G22" s="191" t="s">
        <v>95</v>
      </c>
      <c r="H22" s="229" t="s">
        <v>429</v>
      </c>
      <c r="I22" s="143" t="s">
        <v>430</v>
      </c>
      <c r="J22" s="162">
        <v>1.5037593984962516</v>
      </c>
      <c r="K22" s="162">
        <v>22.171945701357476</v>
      </c>
      <c r="L22" s="163">
        <v>-25.207756232686972</v>
      </c>
      <c r="M22" s="163">
        <v>15.879828326180267</v>
      </c>
      <c r="N22" s="162">
        <v>5.39</v>
      </c>
      <c r="O22" s="162">
        <v>1.75</v>
      </c>
      <c r="P22" s="164">
        <v>0.42000029999999999</v>
      </c>
      <c r="Q22" s="124">
        <v>145.41466680000002</v>
      </c>
      <c r="R22" s="124">
        <v>3688.7220000000002</v>
      </c>
      <c r="S22" s="144" t="s">
        <v>86</v>
      </c>
      <c r="T22" s="144" t="s">
        <v>86</v>
      </c>
      <c r="U22" s="124">
        <v>-150.41800000000001</v>
      </c>
      <c r="V22" s="144" t="s">
        <v>86</v>
      </c>
      <c r="W22" s="144" t="s">
        <v>86</v>
      </c>
      <c r="X22" s="228">
        <v>0</v>
      </c>
      <c r="Y22" s="228">
        <v>0</v>
      </c>
      <c r="Z22" s="228">
        <v>0</v>
      </c>
      <c r="AA22" s="124">
        <v>-779.61</v>
      </c>
      <c r="AB22" s="144" t="s">
        <v>86</v>
      </c>
      <c r="AC22" s="144" t="s">
        <v>86</v>
      </c>
      <c r="AD22" s="124">
        <v>142.60400000000001</v>
      </c>
      <c r="AE22" s="124">
        <v>288.01866680000001</v>
      </c>
      <c r="AF22" s="228">
        <v>0</v>
      </c>
      <c r="AG22" s="167" t="s">
        <v>86</v>
      </c>
      <c r="AH22" s="127" t="s">
        <v>86</v>
      </c>
      <c r="AI22" s="128" t="s">
        <v>86</v>
      </c>
      <c r="AJ22" s="128" t="s">
        <v>86</v>
      </c>
      <c r="AK22" s="128">
        <v>-1.9147885678575702</v>
      </c>
      <c r="AL22" s="128">
        <v>0</v>
      </c>
      <c r="AM22" s="128">
        <v>0</v>
      </c>
      <c r="AN22" s="164" t="s">
        <v>86</v>
      </c>
      <c r="AO22" s="167" t="s">
        <v>86</v>
      </c>
      <c r="AP22" s="167" t="s">
        <v>86</v>
      </c>
      <c r="AQ22" s="145">
        <v>1</v>
      </c>
    </row>
    <row r="23" spans="1:43" s="129" customFormat="1" ht="9" customHeight="1" x14ac:dyDescent="0.25">
      <c r="A23" s="2"/>
      <c r="B23" s="76" t="s">
        <v>120</v>
      </c>
      <c r="C23" s="141" t="s">
        <v>98</v>
      </c>
      <c r="D23" s="142" t="s">
        <v>110</v>
      </c>
      <c r="E23" s="227">
        <v>30.39</v>
      </c>
      <c r="F23" s="228">
        <v>38</v>
      </c>
      <c r="G23" s="191">
        <v>25.041131951299779</v>
      </c>
      <c r="H23" s="229" t="s">
        <v>505</v>
      </c>
      <c r="I23" s="143">
        <v>44145</v>
      </c>
      <c r="J23" s="162">
        <v>-1.9677419354838688</v>
      </c>
      <c r="K23" s="162">
        <v>11.318681318681323</v>
      </c>
      <c r="L23" s="163">
        <v>-28.850701191674666</v>
      </c>
      <c r="M23" s="163">
        <v>-20.024211163451678</v>
      </c>
      <c r="N23" s="162">
        <v>45.1</v>
      </c>
      <c r="O23" s="162">
        <v>14.99</v>
      </c>
      <c r="P23" s="164">
        <v>0.61015969999999997</v>
      </c>
      <c r="Q23" s="124">
        <v>1639.51029234</v>
      </c>
      <c r="R23" s="124">
        <v>589.21500000000003</v>
      </c>
      <c r="S23" s="144">
        <v>646</v>
      </c>
      <c r="T23" s="144">
        <v>782</v>
      </c>
      <c r="U23" s="124">
        <v>123.506</v>
      </c>
      <c r="V23" s="144">
        <v>110</v>
      </c>
      <c r="W23" s="144">
        <v>150</v>
      </c>
      <c r="X23" s="228">
        <v>20.96110927250664</v>
      </c>
      <c r="Y23" s="228">
        <v>17.027863777089784</v>
      </c>
      <c r="Z23" s="228">
        <v>19.181585677749361</v>
      </c>
      <c r="AA23" s="124">
        <v>68.846999999999994</v>
      </c>
      <c r="AB23" s="144">
        <v>54.5</v>
      </c>
      <c r="AC23" s="144">
        <v>79.5</v>
      </c>
      <c r="AD23" s="124">
        <v>236.07299999999998</v>
      </c>
      <c r="AE23" s="124">
        <v>1875.5832923399998</v>
      </c>
      <c r="AF23" s="228">
        <v>0.20573359999999999</v>
      </c>
      <c r="AG23" s="167">
        <v>0.67697779721984663</v>
      </c>
      <c r="AH23" s="127">
        <v>21.707142857142856</v>
      </c>
      <c r="AI23" s="128">
        <v>25.325000000000003</v>
      </c>
      <c r="AJ23" s="128">
        <v>21.401408450704228</v>
      </c>
      <c r="AK23" s="128">
        <v>15.186171460010039</v>
      </c>
      <c r="AL23" s="128">
        <v>17.050757203090907</v>
      </c>
      <c r="AM23" s="128">
        <v>12.503888615599999</v>
      </c>
      <c r="AN23" s="164">
        <v>15.977210927062277</v>
      </c>
      <c r="AO23" s="167">
        <v>10.36</v>
      </c>
      <c r="AP23" s="167">
        <v>13.595000000000001</v>
      </c>
      <c r="AQ23" s="145">
        <v>1</v>
      </c>
    </row>
    <row r="24" spans="1:43" s="129" customFormat="1" ht="9" customHeight="1" x14ac:dyDescent="0.25">
      <c r="A24" s="2"/>
      <c r="B24" s="76" t="s">
        <v>121</v>
      </c>
      <c r="C24" s="141" t="s">
        <v>99</v>
      </c>
      <c r="D24" s="142" t="s">
        <v>111</v>
      </c>
      <c r="E24" s="227">
        <v>25.84</v>
      </c>
      <c r="F24" s="228">
        <v>30</v>
      </c>
      <c r="G24" s="191">
        <v>16.099071207430349</v>
      </c>
      <c r="H24" s="229" t="s">
        <v>507</v>
      </c>
      <c r="I24" s="143">
        <v>44144</v>
      </c>
      <c r="J24" s="162">
        <v>0.23273855702095059</v>
      </c>
      <c r="K24" s="162">
        <v>1.0559249120062564</v>
      </c>
      <c r="L24" s="163">
        <v>7.5725406935597928</v>
      </c>
      <c r="M24" s="163">
        <v>41.829957736428995</v>
      </c>
      <c r="N24" s="162">
        <v>27.98</v>
      </c>
      <c r="O24" s="162">
        <v>17.16</v>
      </c>
      <c r="P24" s="164">
        <v>26.192309999999999</v>
      </c>
      <c r="Q24" s="124">
        <v>4924.9748</v>
      </c>
      <c r="R24" s="124">
        <v>2823.4679999999998</v>
      </c>
      <c r="S24" s="144">
        <v>3141</v>
      </c>
      <c r="T24" s="144">
        <v>3271</v>
      </c>
      <c r="U24" s="124">
        <v>768.98799999999994</v>
      </c>
      <c r="V24" s="144">
        <v>915</v>
      </c>
      <c r="W24" s="144">
        <v>895.80000000000007</v>
      </c>
      <c r="X24" s="228">
        <v>27.23558404061955</v>
      </c>
      <c r="Y24" s="228">
        <v>29.130850047755491</v>
      </c>
      <c r="Z24" s="228">
        <v>27.386120452461022</v>
      </c>
      <c r="AA24" s="124">
        <v>381.25</v>
      </c>
      <c r="AB24" s="144">
        <v>458.33300000000003</v>
      </c>
      <c r="AC24" s="144">
        <v>475.33300000000003</v>
      </c>
      <c r="AD24" s="124">
        <v>1604.713</v>
      </c>
      <c r="AE24" s="124">
        <v>6529.6877999999997</v>
      </c>
      <c r="AF24" s="228">
        <v>0.78775879999999998</v>
      </c>
      <c r="AG24" s="167">
        <v>3.0486020418143496</v>
      </c>
      <c r="AH24" s="127">
        <v>9.9845440494590409</v>
      </c>
      <c r="AI24" s="128">
        <v>9.9845440494590409</v>
      </c>
      <c r="AJ24" s="128">
        <v>10.09375</v>
      </c>
      <c r="AK24" s="128">
        <v>8.4912739860700039</v>
      </c>
      <c r="AL24" s="128">
        <v>7.1362708196721307</v>
      </c>
      <c r="AM24" s="128">
        <v>7.2892250502344265</v>
      </c>
      <c r="AN24" s="164">
        <v>14.917731475507537</v>
      </c>
      <c r="AO24" s="167">
        <v>14.33</v>
      </c>
      <c r="AP24" s="167">
        <v>14.585000000000001</v>
      </c>
      <c r="AQ24" s="145">
        <v>1</v>
      </c>
    </row>
    <row r="25" spans="1:43" s="129" customFormat="1" ht="9" customHeight="1" x14ac:dyDescent="0.25">
      <c r="A25" s="2"/>
      <c r="B25" s="76" t="s">
        <v>119</v>
      </c>
      <c r="C25" s="141" t="s">
        <v>97</v>
      </c>
      <c r="D25" s="142" t="s">
        <v>109</v>
      </c>
      <c r="E25" s="227">
        <v>22.94</v>
      </c>
      <c r="F25" s="228">
        <v>24.5</v>
      </c>
      <c r="G25" s="191">
        <v>6.8003487358325954</v>
      </c>
      <c r="H25" s="229" t="s">
        <v>505</v>
      </c>
      <c r="I25" s="143">
        <v>44054</v>
      </c>
      <c r="J25" s="162">
        <v>0</v>
      </c>
      <c r="K25" s="162">
        <v>8.9786223277909869</v>
      </c>
      <c r="L25" s="163">
        <v>-2.3995915588835959</v>
      </c>
      <c r="M25" s="163">
        <v>22.457694976778942</v>
      </c>
      <c r="N25" s="162">
        <v>29.948</v>
      </c>
      <c r="O25" s="162">
        <v>11.34</v>
      </c>
      <c r="P25" s="164">
        <v>23.412220000000001</v>
      </c>
      <c r="Q25" s="124">
        <v>8121.0198872600004</v>
      </c>
      <c r="R25" s="124">
        <v>3435.7</v>
      </c>
      <c r="S25" s="144">
        <v>3678</v>
      </c>
      <c r="T25" s="144">
        <v>3874</v>
      </c>
      <c r="U25" s="124">
        <v>1703.473</v>
      </c>
      <c r="V25" s="144">
        <v>2121.2860000000001</v>
      </c>
      <c r="W25" s="144">
        <v>2297.2860000000001</v>
      </c>
      <c r="X25" s="228">
        <v>49.581540879587862</v>
      </c>
      <c r="Y25" s="228">
        <v>57.674986405655247</v>
      </c>
      <c r="Z25" s="228">
        <v>59.300103252452253</v>
      </c>
      <c r="AA25" s="124">
        <v>491.70600000000002</v>
      </c>
      <c r="AB25" s="144">
        <v>599.28600000000006</v>
      </c>
      <c r="AC25" s="144">
        <v>682.57100000000003</v>
      </c>
      <c r="AD25" s="124">
        <v>4528.2910000000011</v>
      </c>
      <c r="AE25" s="124">
        <v>12649.310887260002</v>
      </c>
      <c r="AF25" s="228">
        <v>0.53967129999999996</v>
      </c>
      <c r="AG25" s="167">
        <v>2.3525340097721701</v>
      </c>
      <c r="AH25" s="127" t="s">
        <v>86</v>
      </c>
      <c r="AI25" s="128">
        <v>13.42305441778818</v>
      </c>
      <c r="AJ25" s="128">
        <v>12.923943661971832</v>
      </c>
      <c r="AK25" s="128">
        <v>7.4256010440200715</v>
      </c>
      <c r="AL25" s="128">
        <v>5.9630388770113987</v>
      </c>
      <c r="AM25" s="128">
        <v>5.5061976990500971</v>
      </c>
      <c r="AN25" s="164">
        <v>18.960183079774421</v>
      </c>
      <c r="AO25" s="167">
        <v>15.593</v>
      </c>
      <c r="AP25" s="167">
        <v>16.213000000000001</v>
      </c>
      <c r="AQ25" s="145">
        <v>1</v>
      </c>
    </row>
    <row r="26" spans="1:43" s="129" customFormat="1" ht="9" customHeight="1" x14ac:dyDescent="0.25">
      <c r="A26" s="2"/>
      <c r="B26" s="76" t="s">
        <v>355</v>
      </c>
      <c r="C26" s="141" t="s">
        <v>356</v>
      </c>
      <c r="D26" s="142" t="s">
        <v>357</v>
      </c>
      <c r="E26" s="227">
        <v>19.07</v>
      </c>
      <c r="F26" s="228" t="s">
        <v>504</v>
      </c>
      <c r="G26" s="191" t="s">
        <v>95</v>
      </c>
      <c r="H26" s="229" t="s">
        <v>429</v>
      </c>
      <c r="I26" s="143" t="s">
        <v>430</v>
      </c>
      <c r="J26" s="162">
        <v>4.3216630196936556</v>
      </c>
      <c r="K26" s="162">
        <v>16.850490196078425</v>
      </c>
      <c r="L26" s="163">
        <v>-13.318181818181818</v>
      </c>
      <c r="M26" s="163">
        <v>33.824561403508781</v>
      </c>
      <c r="N26" s="162">
        <v>24.5</v>
      </c>
      <c r="O26" s="162">
        <v>9.4</v>
      </c>
      <c r="P26" s="164">
        <v>0.63376530000000009</v>
      </c>
      <c r="Q26" s="124">
        <v>413.00848686</v>
      </c>
      <c r="R26" s="124">
        <v>1119.0070000000001</v>
      </c>
      <c r="S26" s="144" t="s">
        <v>86</v>
      </c>
      <c r="T26" s="144" t="s">
        <v>86</v>
      </c>
      <c r="U26" s="124">
        <v>172.256</v>
      </c>
      <c r="V26" s="144" t="s">
        <v>86</v>
      </c>
      <c r="W26" s="144" t="s">
        <v>86</v>
      </c>
      <c r="X26" s="228">
        <v>15.393648118376383</v>
      </c>
      <c r="Y26" s="228">
        <v>0</v>
      </c>
      <c r="Z26" s="228">
        <v>0</v>
      </c>
      <c r="AA26" s="124">
        <v>42.262</v>
      </c>
      <c r="AB26" s="144" t="s">
        <v>86</v>
      </c>
      <c r="AC26" s="144" t="s">
        <v>86</v>
      </c>
      <c r="AD26" s="124">
        <v>951.17399999999998</v>
      </c>
      <c r="AE26" s="124">
        <v>1364.1824868599999</v>
      </c>
      <c r="AF26" s="228">
        <v>0</v>
      </c>
      <c r="AG26" s="167" t="s">
        <v>86</v>
      </c>
      <c r="AH26" s="127" t="s">
        <v>86</v>
      </c>
      <c r="AI26" s="128" t="s">
        <v>86</v>
      </c>
      <c r="AJ26" s="128" t="s">
        <v>86</v>
      </c>
      <c r="AK26" s="128">
        <v>7.919506356005015</v>
      </c>
      <c r="AL26" s="128">
        <v>0</v>
      </c>
      <c r="AM26" s="128">
        <v>0</v>
      </c>
      <c r="AN26" s="164">
        <v>4.3751181204084455</v>
      </c>
      <c r="AO26" s="167" t="s">
        <v>86</v>
      </c>
      <c r="AP26" s="167" t="s">
        <v>86</v>
      </c>
      <c r="AQ26" s="145">
        <v>0</v>
      </c>
    </row>
    <row r="27" spans="1:43" s="129" customFormat="1" ht="9" customHeight="1" x14ac:dyDescent="0.25">
      <c r="A27" s="2"/>
      <c r="B27" s="221"/>
      <c r="C27" s="221"/>
      <c r="D27" s="221"/>
      <c r="E27" s="222"/>
      <c r="F27" s="223"/>
      <c r="G27" s="191"/>
      <c r="H27" s="136"/>
      <c r="I27" s="137"/>
      <c r="J27" s="162"/>
      <c r="K27" s="162"/>
      <c r="L27" s="175"/>
      <c r="M27" s="163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6"/>
      <c r="AH27" s="128"/>
      <c r="AI27" s="128"/>
      <c r="AJ27" s="128"/>
      <c r="AK27" s="128"/>
      <c r="AL27" s="128"/>
      <c r="AM27" s="128"/>
      <c r="AN27" s="175"/>
      <c r="AO27" s="175"/>
      <c r="AP27" s="175"/>
      <c r="AQ27" s="146"/>
    </row>
    <row r="28" spans="1:43" s="129" customFormat="1" ht="9" customHeight="1" x14ac:dyDescent="0.25">
      <c r="A28" s="2"/>
      <c r="B28" s="224" t="s">
        <v>125</v>
      </c>
      <c r="C28" s="224"/>
      <c r="D28" s="224"/>
      <c r="E28" s="225"/>
      <c r="F28" s="226"/>
      <c r="G28" s="198"/>
      <c r="H28" s="138"/>
      <c r="I28" s="139"/>
      <c r="J28" s="180"/>
      <c r="K28" s="180"/>
      <c r="L28" s="177"/>
      <c r="M28" s="199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8"/>
      <c r="AH28" s="140">
        <v>12.759615331403912</v>
      </c>
      <c r="AI28" s="140">
        <v>16.451387385211461</v>
      </c>
      <c r="AJ28" s="140">
        <v>12.98220476976846</v>
      </c>
      <c r="AK28" s="140">
        <v>14.695369150546659</v>
      </c>
      <c r="AL28" s="140">
        <v>7.1763261785434054</v>
      </c>
      <c r="AM28" s="140">
        <v>6.8262541677160691</v>
      </c>
      <c r="AN28" s="179">
        <v>15.471389541856061</v>
      </c>
      <c r="AO28" s="179">
        <v>95.224499999999992</v>
      </c>
      <c r="AP28" s="179">
        <v>58.893999999999998</v>
      </c>
      <c r="AQ28" s="146"/>
    </row>
    <row r="29" spans="1:43" s="129" customFormat="1" ht="9" customHeight="1" x14ac:dyDescent="0.25">
      <c r="A29" s="2"/>
      <c r="B29" s="76" t="s">
        <v>126</v>
      </c>
      <c r="C29" s="141" t="s">
        <v>127</v>
      </c>
      <c r="D29" s="142" t="s">
        <v>128</v>
      </c>
      <c r="E29" s="227">
        <v>14.9</v>
      </c>
      <c r="F29" s="228">
        <v>17</v>
      </c>
      <c r="G29" s="191">
        <v>14.093959731543615</v>
      </c>
      <c r="H29" s="229" t="s">
        <v>506</v>
      </c>
      <c r="I29" s="143">
        <v>44137</v>
      </c>
      <c r="J29" s="162">
        <v>-2.0381328073635796</v>
      </c>
      <c r="K29" s="162">
        <v>22.331691297208533</v>
      </c>
      <c r="L29" s="163">
        <v>-20.192822710230317</v>
      </c>
      <c r="M29" s="163">
        <v>-12.819612661634782</v>
      </c>
      <c r="N29" s="162">
        <v>19.579999999999998</v>
      </c>
      <c r="O29" s="162">
        <v>10.36</v>
      </c>
      <c r="P29" s="164">
        <v>479.13889999999998</v>
      </c>
      <c r="Q29" s="124">
        <v>234453.2576785</v>
      </c>
      <c r="R29" s="124">
        <v>50231.336000000003</v>
      </c>
      <c r="S29" s="144">
        <v>54203</v>
      </c>
      <c r="T29" s="144">
        <v>56986</v>
      </c>
      <c r="U29" s="124">
        <v>21599.292000000001</v>
      </c>
      <c r="V29" s="144">
        <v>19007.769</v>
      </c>
      <c r="W29" s="144">
        <v>21570.385000000002</v>
      </c>
      <c r="X29" s="228">
        <v>42.99963672079118</v>
      </c>
      <c r="Y29" s="228">
        <v>35.067743482833052</v>
      </c>
      <c r="Z29" s="228">
        <v>37.852077703295549</v>
      </c>
      <c r="AA29" s="124">
        <v>10994.960999999999</v>
      </c>
      <c r="AB29" s="144">
        <v>8480.0769999999993</v>
      </c>
      <c r="AC29" s="144">
        <v>10974.923000000001</v>
      </c>
      <c r="AD29" s="124">
        <v>-9015.99</v>
      </c>
      <c r="AE29" s="124">
        <v>225437.26767850001</v>
      </c>
      <c r="AF29" s="228">
        <v>0.49059999999999998</v>
      </c>
      <c r="AG29" s="167">
        <v>3.2926173818191429</v>
      </c>
      <c r="AH29" s="127">
        <v>21.688500727802037</v>
      </c>
      <c r="AI29" s="128">
        <v>27.239488117001827</v>
      </c>
      <c r="AJ29" s="128">
        <v>21.688500727802037</v>
      </c>
      <c r="AK29" s="128">
        <v>10.437252650619289</v>
      </c>
      <c r="AL29" s="128">
        <v>11.860269749621851</v>
      </c>
      <c r="AM29" s="128">
        <v>10.451239867925398</v>
      </c>
      <c r="AN29" s="164">
        <v>21.50460194979954</v>
      </c>
      <c r="AO29" s="167">
        <v>12.744</v>
      </c>
      <c r="AP29" s="167">
        <v>15.303000000000001</v>
      </c>
      <c r="AQ29" s="145">
        <v>1</v>
      </c>
    </row>
    <row r="30" spans="1:43" s="129" customFormat="1" ht="9" customHeight="1" x14ac:dyDescent="0.25">
      <c r="A30" s="2"/>
      <c r="B30" s="76" t="s">
        <v>129</v>
      </c>
      <c r="C30" s="141" t="s">
        <v>130</v>
      </c>
      <c r="D30" s="142" t="s">
        <v>131</v>
      </c>
      <c r="E30" s="227">
        <v>10.039999999999999</v>
      </c>
      <c r="F30" s="228">
        <v>18</v>
      </c>
      <c r="G30" s="191">
        <v>79.282868525896433</v>
      </c>
      <c r="H30" s="229" t="s">
        <v>507</v>
      </c>
      <c r="I30" s="143">
        <v>44139</v>
      </c>
      <c r="J30" s="162">
        <v>-1.7612524461839696</v>
      </c>
      <c r="K30" s="162">
        <v>3.2603106037231155</v>
      </c>
      <c r="L30" s="163">
        <v>-19.821114837885332</v>
      </c>
      <c r="M30" s="163">
        <v>-13.915802109234344</v>
      </c>
      <c r="N30" s="162">
        <v>15.73</v>
      </c>
      <c r="O30" s="162">
        <v>5.81</v>
      </c>
      <c r="P30" s="164">
        <v>87.585740000000001</v>
      </c>
      <c r="Q30" s="124">
        <v>5506.1197119199996</v>
      </c>
      <c r="R30" s="124">
        <v>16214.909</v>
      </c>
      <c r="S30" s="144">
        <v>20806</v>
      </c>
      <c r="T30" s="144">
        <v>21208</v>
      </c>
      <c r="U30" s="124">
        <v>896.24399999999991</v>
      </c>
      <c r="V30" s="144">
        <v>2160.8890000000001</v>
      </c>
      <c r="W30" s="144">
        <v>2187.1109999999999</v>
      </c>
      <c r="X30" s="228">
        <v>5.5272835635401956</v>
      </c>
      <c r="Y30" s="228">
        <v>10.385893492261848</v>
      </c>
      <c r="Z30" s="228">
        <v>10.312669747265183</v>
      </c>
      <c r="AA30" s="124">
        <v>-1264.7819999999999</v>
      </c>
      <c r="AB30" s="144">
        <v>959.33299999999997</v>
      </c>
      <c r="AC30" s="144">
        <v>621.33299999999997</v>
      </c>
      <c r="AD30" s="124">
        <v>6054.4860000000008</v>
      </c>
      <c r="AE30" s="124">
        <v>11560.605711920001</v>
      </c>
      <c r="AF30" s="228">
        <v>0.25783270000000003</v>
      </c>
      <c r="AG30" s="167">
        <v>2.5680551372201323</v>
      </c>
      <c r="AH30" s="127">
        <v>14.830132939438698</v>
      </c>
      <c r="AI30" s="128">
        <v>9.7192642787996135</v>
      </c>
      <c r="AJ30" s="128">
        <v>10.502092050209203</v>
      </c>
      <c r="AK30" s="128">
        <v>12.898949071815267</v>
      </c>
      <c r="AL30" s="128">
        <v>5.3499303813939543</v>
      </c>
      <c r="AM30" s="128">
        <v>5.2857882896295623</v>
      </c>
      <c r="AN30" s="164" t="s">
        <v>86</v>
      </c>
      <c r="AO30" s="167">
        <v>185.72300000000001</v>
      </c>
      <c r="AP30" s="167">
        <v>49.613</v>
      </c>
      <c r="AQ30" s="145">
        <v>1</v>
      </c>
    </row>
    <row r="31" spans="1:43" s="129" customFormat="1" ht="9" customHeight="1" x14ac:dyDescent="0.25">
      <c r="A31" s="2"/>
      <c r="B31" s="76" t="s">
        <v>122</v>
      </c>
      <c r="C31" s="141" t="s">
        <v>24</v>
      </c>
      <c r="D31" s="142" t="s">
        <v>112</v>
      </c>
      <c r="E31" s="227">
        <v>19.28</v>
      </c>
      <c r="F31" s="228">
        <v>27</v>
      </c>
      <c r="G31" s="191">
        <v>40.041493775933603</v>
      </c>
      <c r="H31" s="229" t="s">
        <v>507</v>
      </c>
      <c r="I31" s="143">
        <v>44145</v>
      </c>
      <c r="J31" s="162">
        <v>-1.6326530612244872</v>
      </c>
      <c r="K31" s="162">
        <v>14.898688915375446</v>
      </c>
      <c r="L31" s="163">
        <v>-45.227272727272727</v>
      </c>
      <c r="M31" s="163">
        <v>-44.389962503605418</v>
      </c>
      <c r="N31" s="162">
        <v>37.340000000000003</v>
      </c>
      <c r="O31" s="162">
        <v>11.52</v>
      </c>
      <c r="P31" s="164">
        <v>184.18729999999999</v>
      </c>
      <c r="Q31" s="124">
        <v>15664.484182880002</v>
      </c>
      <c r="R31" s="124">
        <v>30188.420999999998</v>
      </c>
      <c r="S31" s="144">
        <v>37642</v>
      </c>
      <c r="T31" s="144">
        <v>40020</v>
      </c>
      <c r="U31" s="124">
        <v>1540.867</v>
      </c>
      <c r="V31" s="144">
        <v>4858.7</v>
      </c>
      <c r="W31" s="144">
        <v>5116.5</v>
      </c>
      <c r="X31" s="228">
        <v>5.1041656004466081</v>
      </c>
      <c r="Y31" s="228">
        <v>12.907656341320864</v>
      </c>
      <c r="Z31" s="228">
        <v>12.784857571214392</v>
      </c>
      <c r="AA31" s="124">
        <v>-4448.0609999999997</v>
      </c>
      <c r="AB31" s="144">
        <v>722.55600000000004</v>
      </c>
      <c r="AC31" s="144">
        <v>815.83299999999997</v>
      </c>
      <c r="AD31" s="124">
        <v>16088.14</v>
      </c>
      <c r="AE31" s="124">
        <v>31752.624182880001</v>
      </c>
      <c r="AF31" s="228">
        <v>0</v>
      </c>
      <c r="AG31" s="167" t="s">
        <v>86</v>
      </c>
      <c r="AH31" s="127">
        <v>14.409566517189836</v>
      </c>
      <c r="AI31" s="128">
        <v>20.865800865800868</v>
      </c>
      <c r="AJ31" s="128">
        <v>18.73663751214772</v>
      </c>
      <c r="AK31" s="128">
        <v>20.60698566643325</v>
      </c>
      <c r="AL31" s="128">
        <v>6.5352098674295602</v>
      </c>
      <c r="AM31" s="128">
        <v>6.2059267434535332</v>
      </c>
      <c r="AN31" s="164">
        <v>-48.974408858526594</v>
      </c>
      <c r="AO31" s="167">
        <v>10.772</v>
      </c>
      <c r="AP31" s="167">
        <v>11.042</v>
      </c>
      <c r="AQ31" s="145">
        <v>1</v>
      </c>
    </row>
    <row r="32" spans="1:43" s="129" customFormat="1" ht="9" customHeight="1" x14ac:dyDescent="0.25">
      <c r="A32" s="2"/>
      <c r="B32" s="76" t="s">
        <v>100</v>
      </c>
      <c r="C32" s="141" t="s">
        <v>101</v>
      </c>
      <c r="D32" s="142" t="s">
        <v>113</v>
      </c>
      <c r="E32" s="227">
        <v>21.09</v>
      </c>
      <c r="F32" s="228">
        <v>33</v>
      </c>
      <c r="G32" s="191">
        <v>56.472261735419636</v>
      </c>
      <c r="H32" s="229" t="s">
        <v>507</v>
      </c>
      <c r="I32" s="143">
        <v>44137</v>
      </c>
      <c r="J32" s="162">
        <v>0.71633237822348317</v>
      </c>
      <c r="K32" s="162">
        <v>8.431876606683808</v>
      </c>
      <c r="L32" s="163">
        <v>-16.365943609469802</v>
      </c>
      <c r="M32" s="163">
        <v>-22.409035723483317</v>
      </c>
      <c r="N32" s="162">
        <v>30.68</v>
      </c>
      <c r="O32" s="162">
        <v>13.65</v>
      </c>
      <c r="P32" s="164">
        <v>483.3349</v>
      </c>
      <c r="Q32" s="124">
        <v>56227.606595069992</v>
      </c>
      <c r="R32" s="124">
        <v>181680.24400000001</v>
      </c>
      <c r="S32" s="144">
        <v>204101</v>
      </c>
      <c r="T32" s="144">
        <v>217385</v>
      </c>
      <c r="U32" s="124">
        <v>11962.384</v>
      </c>
      <c r="V32" s="144">
        <v>27294</v>
      </c>
      <c r="W32" s="144">
        <v>23775.888999999999</v>
      </c>
      <c r="X32" s="228">
        <v>6.5843064367526933</v>
      </c>
      <c r="Y32" s="228">
        <v>13.372790922141489</v>
      </c>
      <c r="Z32" s="228">
        <v>10.937226119557467</v>
      </c>
      <c r="AA32" s="124">
        <v>25.199000000000002</v>
      </c>
      <c r="AB32" s="144">
        <v>2568.4290000000001</v>
      </c>
      <c r="AC32" s="144">
        <v>7620.5709999999999</v>
      </c>
      <c r="AD32" s="124">
        <v>47709.520000000004</v>
      </c>
      <c r="AE32" s="124">
        <v>103937.12659507</v>
      </c>
      <c r="AF32" s="228">
        <v>0.5405951</v>
      </c>
      <c r="AG32" s="167">
        <v>2.5632769759654321</v>
      </c>
      <c r="AH32" s="127">
        <v>6.1540706156988616</v>
      </c>
      <c r="AI32" s="128">
        <v>19.915014164305951</v>
      </c>
      <c r="AJ32" s="128">
        <v>6.7966484047695772</v>
      </c>
      <c r="AK32" s="128">
        <v>8.6886632794157084</v>
      </c>
      <c r="AL32" s="128">
        <v>3.8080576901542464</v>
      </c>
      <c r="AM32" s="128">
        <v>4.3715348181121643</v>
      </c>
      <c r="AN32" s="164">
        <v>0.100927999030472</v>
      </c>
      <c r="AO32" s="167">
        <v>8.5</v>
      </c>
      <c r="AP32" s="167">
        <v>26.423000000000002</v>
      </c>
      <c r="AQ32" s="145">
        <v>1</v>
      </c>
    </row>
    <row r="33" spans="1:43" s="129" customFormat="1" ht="9" customHeight="1" x14ac:dyDescent="0.25">
      <c r="A33" s="2"/>
      <c r="B33" s="76" t="s">
        <v>123</v>
      </c>
      <c r="C33" s="141" t="s">
        <v>25</v>
      </c>
      <c r="D33" s="142" t="s">
        <v>114</v>
      </c>
      <c r="E33" s="227">
        <v>33.130000000000003</v>
      </c>
      <c r="F33" s="228">
        <v>47</v>
      </c>
      <c r="G33" s="191">
        <v>41.865378810745547</v>
      </c>
      <c r="H33" s="229" t="s">
        <v>507</v>
      </c>
      <c r="I33" s="143">
        <v>44144</v>
      </c>
      <c r="J33" s="162">
        <v>-0.18077734257304634</v>
      </c>
      <c r="K33" s="162">
        <v>2.0955315870570201</v>
      </c>
      <c r="L33" s="163">
        <v>-12.583445473495336</v>
      </c>
      <c r="M33" s="163">
        <v>-5.8191431901526531</v>
      </c>
      <c r="N33" s="162">
        <v>45.05</v>
      </c>
      <c r="O33" s="162">
        <v>24</v>
      </c>
      <c r="P33" s="164">
        <v>46.433410000000002</v>
      </c>
      <c r="Q33" s="124">
        <v>11231.070000000002</v>
      </c>
      <c r="R33" s="124">
        <v>6025.0540000000001</v>
      </c>
      <c r="S33" s="144">
        <v>6617</v>
      </c>
      <c r="T33" s="144">
        <v>6865</v>
      </c>
      <c r="U33" s="124">
        <v>934.53800000000001</v>
      </c>
      <c r="V33" s="144">
        <v>944.85699999999997</v>
      </c>
      <c r="W33" s="144">
        <v>1117.4290000000001</v>
      </c>
      <c r="X33" s="228">
        <v>15.510865130835342</v>
      </c>
      <c r="Y33" s="228">
        <v>14.279235303007404</v>
      </c>
      <c r="Z33" s="228">
        <v>16.277188638018938</v>
      </c>
      <c r="AA33" s="124">
        <v>723.49699999999996</v>
      </c>
      <c r="AB33" s="144">
        <v>641.28600000000006</v>
      </c>
      <c r="AC33" s="144">
        <v>800.57100000000003</v>
      </c>
      <c r="AD33" s="124">
        <v>713.10500000000002</v>
      </c>
      <c r="AE33" s="124">
        <v>11944.175000000001</v>
      </c>
      <c r="AF33" s="228">
        <v>0.2507375</v>
      </c>
      <c r="AG33" s="167">
        <v>0.75682903250070488</v>
      </c>
      <c r="AH33" s="127">
        <v>14.373101952277658</v>
      </c>
      <c r="AI33" s="128">
        <v>17.282211789254045</v>
      </c>
      <c r="AJ33" s="128">
        <v>13.633744855967079</v>
      </c>
      <c r="AK33" s="128">
        <v>12.78083395217744</v>
      </c>
      <c r="AL33" s="128">
        <v>12.641251533300808</v>
      </c>
      <c r="AM33" s="128">
        <v>10.688978897093238</v>
      </c>
      <c r="AN33" s="164">
        <v>13.710704094395897</v>
      </c>
      <c r="AO33" s="167">
        <v>10.11</v>
      </c>
      <c r="AP33" s="167">
        <v>12.02</v>
      </c>
      <c r="AQ33" s="145">
        <v>1</v>
      </c>
    </row>
    <row r="34" spans="1:43" s="129" customFormat="1" ht="9" customHeight="1" x14ac:dyDescent="0.25">
      <c r="A34" s="2"/>
      <c r="B34" s="76" t="s">
        <v>124</v>
      </c>
      <c r="C34" s="141" t="s">
        <v>102</v>
      </c>
      <c r="D34" s="142" t="s">
        <v>115</v>
      </c>
      <c r="E34" s="227">
        <v>14.96</v>
      </c>
      <c r="F34" s="228">
        <v>19</v>
      </c>
      <c r="G34" s="191">
        <v>27.005347593582883</v>
      </c>
      <c r="H34" s="229" t="s">
        <v>507</v>
      </c>
      <c r="I34" s="143">
        <v>44137</v>
      </c>
      <c r="J34" s="162">
        <v>3.0303030303030498</v>
      </c>
      <c r="K34" s="162">
        <v>8.6419753086419924</v>
      </c>
      <c r="L34" s="163">
        <v>50.200803212851412</v>
      </c>
      <c r="M34" s="163">
        <v>33.096085409252687</v>
      </c>
      <c r="N34" s="162">
        <v>18.38</v>
      </c>
      <c r="O34" s="162">
        <v>5.5</v>
      </c>
      <c r="P34" s="164">
        <v>142.07499999999999</v>
      </c>
      <c r="Q34" s="124">
        <v>10642.093898480001</v>
      </c>
      <c r="R34" s="124">
        <v>29715.175999999999</v>
      </c>
      <c r="S34" s="144">
        <v>63736</v>
      </c>
      <c r="T34" s="144">
        <v>65154</v>
      </c>
      <c r="U34" s="124">
        <v>1075.2460000000001</v>
      </c>
      <c r="V34" s="144">
        <v>8547</v>
      </c>
      <c r="W34" s="144">
        <v>6189.1109999999999</v>
      </c>
      <c r="X34" s="228">
        <v>3.6185079300893257</v>
      </c>
      <c r="Y34" s="228">
        <v>13.410003765532824</v>
      </c>
      <c r="Z34" s="228">
        <v>9.4992034257298084</v>
      </c>
      <c r="AA34" s="124">
        <v>1395.26</v>
      </c>
      <c r="AB34" s="144">
        <v>2789.75</v>
      </c>
      <c r="AC34" s="144">
        <v>1760.625</v>
      </c>
      <c r="AD34" s="124">
        <v>13830</v>
      </c>
      <c r="AE34" s="124">
        <v>24472.093898480001</v>
      </c>
      <c r="AF34" s="228">
        <v>0</v>
      </c>
      <c r="AG34" s="167" t="s">
        <v>86</v>
      </c>
      <c r="AH34" s="127">
        <v>5.1023192360163714</v>
      </c>
      <c r="AI34" s="128">
        <v>3.6865450961064568</v>
      </c>
      <c r="AJ34" s="128">
        <v>6.5356050677151591</v>
      </c>
      <c r="AK34" s="128">
        <v>22.759530282819</v>
      </c>
      <c r="AL34" s="128">
        <v>2.8632378493600097</v>
      </c>
      <c r="AM34" s="128">
        <v>3.9540563900825179</v>
      </c>
      <c r="AN34" s="164">
        <v>91.015122524580988</v>
      </c>
      <c r="AO34" s="167">
        <v>343.49799999999999</v>
      </c>
      <c r="AP34" s="167">
        <v>238.96299999999999</v>
      </c>
      <c r="AQ34" s="145">
        <v>1</v>
      </c>
    </row>
    <row r="35" spans="1:43" s="129" customFormat="1" ht="9" customHeight="1" x14ac:dyDescent="0.25">
      <c r="A35" s="2"/>
      <c r="B35" s="76"/>
      <c r="C35" s="142"/>
      <c r="D35" s="142"/>
      <c r="E35" s="227"/>
      <c r="F35" s="223"/>
      <c r="G35" s="191"/>
      <c r="H35" s="229"/>
      <c r="I35" s="143"/>
      <c r="J35" s="162"/>
      <c r="K35" s="162"/>
      <c r="L35" s="163"/>
      <c r="M35" s="163"/>
      <c r="N35" s="162"/>
      <c r="O35" s="162"/>
      <c r="P35" s="124"/>
      <c r="Q35" s="124"/>
      <c r="R35" s="124"/>
      <c r="S35" s="144"/>
      <c r="T35" s="144"/>
      <c r="U35" s="124"/>
      <c r="V35" s="144"/>
      <c r="W35" s="144"/>
      <c r="X35" s="228"/>
      <c r="Y35" s="228"/>
      <c r="Z35" s="228"/>
      <c r="AA35" s="124"/>
      <c r="AB35" s="144"/>
      <c r="AC35" s="144"/>
      <c r="AD35" s="124"/>
      <c r="AE35" s="124"/>
      <c r="AF35" s="124"/>
      <c r="AG35" s="189"/>
      <c r="AH35" s="128"/>
      <c r="AI35" s="128"/>
      <c r="AJ35" s="128"/>
      <c r="AK35" s="128"/>
      <c r="AL35" s="128"/>
      <c r="AM35" s="128"/>
      <c r="AN35" s="167"/>
      <c r="AO35" s="167"/>
      <c r="AP35" s="167"/>
      <c r="AQ35" s="145"/>
    </row>
    <row r="36" spans="1:43" s="129" customFormat="1" ht="9" customHeight="1" x14ac:dyDescent="0.25">
      <c r="A36" s="2"/>
      <c r="B36" s="218" t="s">
        <v>132</v>
      </c>
      <c r="C36" s="218"/>
      <c r="D36" s="218"/>
      <c r="E36" s="219"/>
      <c r="F36" s="220"/>
      <c r="G36" s="195"/>
      <c r="H36" s="133"/>
      <c r="I36" s="134"/>
      <c r="J36" s="181"/>
      <c r="K36" s="181"/>
      <c r="L36" s="172"/>
      <c r="M36" s="196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3"/>
      <c r="AH36" s="135">
        <v>54.528532570940207</v>
      </c>
      <c r="AI36" s="135">
        <v>13.789798768054629</v>
      </c>
      <c r="AJ36" s="135">
        <v>19.283044497709998</v>
      </c>
      <c r="AK36" s="135">
        <v>3.1589392735040565</v>
      </c>
      <c r="AL36" s="135">
        <v>4.3643000776516665</v>
      </c>
      <c r="AM36" s="135">
        <v>3.5727285277967362</v>
      </c>
      <c r="AN36" s="174">
        <v>16.138534351977356</v>
      </c>
      <c r="AO36" s="174">
        <v>9.8903492063492067</v>
      </c>
      <c r="AP36" s="174">
        <v>13.334571428571428</v>
      </c>
      <c r="AQ36" s="146"/>
    </row>
    <row r="37" spans="1:43" s="129" customFormat="1" ht="6" customHeight="1" x14ac:dyDescent="0.25">
      <c r="A37" s="2"/>
      <c r="B37" s="221"/>
      <c r="C37" s="221"/>
      <c r="D37" s="221"/>
      <c r="E37" s="222"/>
      <c r="F37" s="223"/>
      <c r="G37" s="197"/>
      <c r="H37" s="136"/>
      <c r="I37" s="137"/>
      <c r="J37" s="162"/>
      <c r="K37" s="162"/>
      <c r="L37" s="175"/>
      <c r="M37" s="163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6"/>
      <c r="AH37" s="128"/>
      <c r="AI37" s="128"/>
      <c r="AJ37" s="128"/>
      <c r="AK37" s="147"/>
      <c r="AL37" s="147"/>
      <c r="AM37" s="147"/>
      <c r="AN37" s="175"/>
      <c r="AO37" s="175"/>
      <c r="AP37" s="175"/>
      <c r="AQ37" s="146"/>
    </row>
    <row r="38" spans="1:43" s="129" customFormat="1" ht="9" customHeight="1" x14ac:dyDescent="0.25">
      <c r="A38" s="2"/>
      <c r="B38" s="224" t="s">
        <v>133</v>
      </c>
      <c r="C38" s="224"/>
      <c r="D38" s="224"/>
      <c r="E38" s="225"/>
      <c r="F38" s="226"/>
      <c r="G38" s="198"/>
      <c r="H38" s="138"/>
      <c r="I38" s="139"/>
      <c r="J38" s="180"/>
      <c r="K38" s="180"/>
      <c r="L38" s="177"/>
      <c r="M38" s="199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8"/>
      <c r="AH38" s="140">
        <v>10.398479294361989</v>
      </c>
      <c r="AI38" s="140">
        <v>12.65412775876824</v>
      </c>
      <c r="AJ38" s="140">
        <v>10.291166802365774</v>
      </c>
      <c r="AK38" s="140">
        <v>0</v>
      </c>
      <c r="AL38" s="140">
        <v>0</v>
      </c>
      <c r="AM38" s="140">
        <v>0</v>
      </c>
      <c r="AN38" s="179">
        <v>15.488436246096327</v>
      </c>
      <c r="AO38" s="179">
        <v>14.175333333333333</v>
      </c>
      <c r="AP38" s="179">
        <v>16.959</v>
      </c>
      <c r="AQ38" s="146"/>
    </row>
    <row r="39" spans="1:43" s="129" customFormat="1" ht="9" customHeight="1" x14ac:dyDescent="0.25">
      <c r="A39" s="2"/>
      <c r="B39" s="76" t="s">
        <v>134</v>
      </c>
      <c r="C39" s="141" t="s">
        <v>135</v>
      </c>
      <c r="D39" s="142" t="s">
        <v>136</v>
      </c>
      <c r="E39" s="227">
        <v>24.32</v>
      </c>
      <c r="F39" s="228">
        <v>26.299999237060547</v>
      </c>
      <c r="G39" s="191">
        <v>8.1414442313344928</v>
      </c>
      <c r="H39" s="229" t="s">
        <v>507</v>
      </c>
      <c r="I39" s="143">
        <v>44133</v>
      </c>
      <c r="J39" s="162">
        <v>-0.40950040950041844</v>
      </c>
      <c r="K39" s="162">
        <v>20.742726640849973</v>
      </c>
      <c r="L39" s="163">
        <v>-25.208352554048663</v>
      </c>
      <c r="M39" s="163">
        <v>-19.539469331039495</v>
      </c>
      <c r="N39" s="162">
        <v>34.476999999999997</v>
      </c>
      <c r="O39" s="162">
        <v>15.727</v>
      </c>
      <c r="P39" s="164">
        <v>1411.123</v>
      </c>
      <c r="Q39" s="124">
        <v>205123.66780926997</v>
      </c>
      <c r="R39" s="124">
        <v>144035.41699999999</v>
      </c>
      <c r="S39" s="144">
        <v>104453.22200000001</v>
      </c>
      <c r="T39" s="144">
        <v>111787.556</v>
      </c>
      <c r="U39" s="124" t="s">
        <v>86</v>
      </c>
      <c r="V39" s="144" t="s">
        <v>86</v>
      </c>
      <c r="W39" s="144" t="s">
        <v>86</v>
      </c>
      <c r="X39" s="228">
        <v>0</v>
      </c>
      <c r="Y39" s="228">
        <v>0</v>
      </c>
      <c r="Z39" s="228">
        <v>0</v>
      </c>
      <c r="AA39" s="124">
        <v>16583.915000000001</v>
      </c>
      <c r="AB39" s="144">
        <v>17938.429</v>
      </c>
      <c r="AC39" s="144">
        <v>23619.077000000001</v>
      </c>
      <c r="AD39" s="124">
        <v>120003.81099999999</v>
      </c>
      <c r="AE39" s="124">
        <v>325127.47880926996</v>
      </c>
      <c r="AF39" s="228">
        <v>0.78066639999999998</v>
      </c>
      <c r="AG39" s="167">
        <v>3.2099767735129912</v>
      </c>
      <c r="AH39" s="127">
        <v>9.2859870179457804</v>
      </c>
      <c r="AI39" s="128">
        <v>11.748792270531402</v>
      </c>
      <c r="AJ39" s="128">
        <v>9.1669807764794573</v>
      </c>
      <c r="AK39" s="128">
        <v>0</v>
      </c>
      <c r="AL39" s="128">
        <v>0</v>
      </c>
      <c r="AM39" s="128">
        <v>0</v>
      </c>
      <c r="AN39" s="167">
        <v>13.723902839799937</v>
      </c>
      <c r="AO39" s="167">
        <v>12.475</v>
      </c>
      <c r="AP39" s="167">
        <v>16.211000000000002</v>
      </c>
      <c r="AQ39" s="145">
        <v>1</v>
      </c>
    </row>
    <row r="40" spans="1:43" s="129" customFormat="1" ht="9" customHeight="1" x14ac:dyDescent="0.25">
      <c r="A40" s="2"/>
      <c r="B40" s="76" t="s">
        <v>137</v>
      </c>
      <c r="C40" s="141" t="s">
        <v>28</v>
      </c>
      <c r="D40" s="142" t="s">
        <v>138</v>
      </c>
      <c r="E40" s="227">
        <v>28.64</v>
      </c>
      <c r="F40" s="228">
        <v>34.400001525878906</v>
      </c>
      <c r="G40" s="191">
        <v>20.111737171364897</v>
      </c>
      <c r="H40" s="229" t="s">
        <v>507</v>
      </c>
      <c r="I40" s="143">
        <v>44140</v>
      </c>
      <c r="J40" s="162">
        <v>-0.8310249307479145</v>
      </c>
      <c r="K40" s="162">
        <v>22.054123162156401</v>
      </c>
      <c r="L40" s="163">
        <v>-19.76242505743263</v>
      </c>
      <c r="M40" s="163">
        <v>-18.164414092636505</v>
      </c>
      <c r="N40" s="162">
        <v>37.688000000000002</v>
      </c>
      <c r="O40" s="162">
        <v>20</v>
      </c>
      <c r="P40" s="164">
        <v>1229.299</v>
      </c>
      <c r="Q40" s="124">
        <v>267403.05239741999</v>
      </c>
      <c r="R40" s="124">
        <v>173584</v>
      </c>
      <c r="S40" s="144">
        <v>110709.444</v>
      </c>
      <c r="T40" s="144">
        <v>119910.444</v>
      </c>
      <c r="U40" s="124" t="s">
        <v>86</v>
      </c>
      <c r="V40" s="144" t="s">
        <v>86</v>
      </c>
      <c r="W40" s="144" t="s">
        <v>86</v>
      </c>
      <c r="X40" s="228">
        <v>0</v>
      </c>
      <c r="Y40" s="228">
        <v>0</v>
      </c>
      <c r="Z40" s="228">
        <v>0</v>
      </c>
      <c r="AA40" s="124">
        <v>24907</v>
      </c>
      <c r="AB40" s="144">
        <v>18488.462</v>
      </c>
      <c r="AC40" s="144">
        <v>24487.615000000002</v>
      </c>
      <c r="AD40" s="124">
        <v>181063</v>
      </c>
      <c r="AE40" s="124">
        <v>448466.05239741999</v>
      </c>
      <c r="AF40" s="228">
        <v>1.2771600000000001</v>
      </c>
      <c r="AG40" s="167">
        <v>4.4593577111899521</v>
      </c>
      <c r="AH40" s="128">
        <v>12.043734230445752</v>
      </c>
      <c r="AI40" s="128">
        <v>15.274666666666667</v>
      </c>
      <c r="AJ40" s="128">
        <v>11.59983799108951</v>
      </c>
      <c r="AK40" s="128">
        <v>0</v>
      </c>
      <c r="AL40" s="128">
        <v>0</v>
      </c>
      <c r="AM40" s="128">
        <v>0</v>
      </c>
      <c r="AN40" s="167">
        <v>18.576223150357997</v>
      </c>
      <c r="AO40" s="167">
        <v>13.401</v>
      </c>
      <c r="AP40" s="167">
        <v>17.670000000000002</v>
      </c>
      <c r="AQ40" s="145">
        <v>1</v>
      </c>
    </row>
    <row r="41" spans="1:43" s="129" customFormat="1" ht="9" customHeight="1" x14ac:dyDescent="0.25">
      <c r="A41" s="2"/>
      <c r="B41" s="76" t="s">
        <v>139</v>
      </c>
      <c r="C41" s="141" t="s">
        <v>140</v>
      </c>
      <c r="D41" s="142" t="s">
        <v>141</v>
      </c>
      <c r="E41" s="227">
        <v>36</v>
      </c>
      <c r="F41" s="228">
        <v>36</v>
      </c>
      <c r="G41" s="191">
        <v>0</v>
      </c>
      <c r="H41" s="229" t="s">
        <v>505</v>
      </c>
      <c r="I41" s="143"/>
      <c r="J41" s="162">
        <v>-2.2801302931596212</v>
      </c>
      <c r="K41" s="162">
        <v>13.278791692888614</v>
      </c>
      <c r="L41" s="163">
        <v>-22.237822659034457</v>
      </c>
      <c r="M41" s="163">
        <v>-17.542774685631823</v>
      </c>
      <c r="N41" s="162">
        <v>51.58</v>
      </c>
      <c r="O41" s="162">
        <v>21.87</v>
      </c>
      <c r="P41" s="164">
        <v>156.92359999999999</v>
      </c>
      <c r="Q41" s="124">
        <v>134356.32266897001</v>
      </c>
      <c r="R41" s="124">
        <v>82650.195000000007</v>
      </c>
      <c r="S41" s="144">
        <v>66219.332999999999</v>
      </c>
      <c r="T41" s="144">
        <v>71299.888999999996</v>
      </c>
      <c r="U41" s="124" t="s">
        <v>86</v>
      </c>
      <c r="V41" s="144" t="s">
        <v>86</v>
      </c>
      <c r="W41" s="144" t="s">
        <v>86</v>
      </c>
      <c r="X41" s="228">
        <v>0</v>
      </c>
      <c r="Y41" s="228">
        <v>0</v>
      </c>
      <c r="Z41" s="228">
        <v>0</v>
      </c>
      <c r="AA41" s="124">
        <v>12582.477000000001</v>
      </c>
      <c r="AB41" s="144">
        <v>12215.909</v>
      </c>
      <c r="AC41" s="144">
        <v>13140.364</v>
      </c>
      <c r="AD41" s="124">
        <v>109355.31200000001</v>
      </c>
      <c r="AE41" s="124">
        <v>243711.63466897001</v>
      </c>
      <c r="AF41" s="228">
        <v>2.805266</v>
      </c>
      <c r="AG41" s="167">
        <v>7.7924066119723854</v>
      </c>
      <c r="AH41" s="128">
        <v>9.8657166346944365</v>
      </c>
      <c r="AI41" s="128">
        <v>10.938924339106654</v>
      </c>
      <c r="AJ41" s="128">
        <v>10.106681639528354</v>
      </c>
      <c r="AK41" s="128">
        <v>0</v>
      </c>
      <c r="AL41" s="128">
        <v>0</v>
      </c>
      <c r="AM41" s="128">
        <v>0</v>
      </c>
      <c r="AN41" s="167">
        <v>14.165182748131041</v>
      </c>
      <c r="AO41" s="167">
        <v>16.649999999999999</v>
      </c>
      <c r="AP41" s="167">
        <v>16.995999999999999</v>
      </c>
      <c r="AQ41" s="145">
        <v>1</v>
      </c>
    </row>
    <row r="42" spans="1:43" s="129" customFormat="1" ht="9" customHeight="1" x14ac:dyDescent="0.25">
      <c r="A42" s="2"/>
      <c r="B42" s="76"/>
      <c r="C42" s="142"/>
      <c r="D42" s="142"/>
      <c r="E42" s="227"/>
      <c r="F42" s="223"/>
      <c r="G42" s="191"/>
      <c r="H42" s="229"/>
      <c r="I42" s="143"/>
      <c r="J42" s="162"/>
      <c r="K42" s="162"/>
      <c r="L42" s="163"/>
      <c r="M42" s="163"/>
      <c r="N42" s="162"/>
      <c r="O42" s="162"/>
      <c r="P42" s="164"/>
      <c r="Q42" s="124"/>
      <c r="R42" s="124"/>
      <c r="S42" s="144"/>
      <c r="T42" s="144"/>
      <c r="U42" s="124"/>
      <c r="V42" s="144"/>
      <c r="W42" s="144"/>
      <c r="X42" s="228"/>
      <c r="Y42" s="228"/>
      <c r="Z42" s="228"/>
      <c r="AA42" s="124"/>
      <c r="AB42" s="144"/>
      <c r="AC42" s="144"/>
      <c r="AD42" s="124"/>
      <c r="AE42" s="124"/>
      <c r="AF42" s="228"/>
      <c r="AG42" s="228"/>
      <c r="AH42" s="128"/>
      <c r="AI42" s="128"/>
      <c r="AJ42" s="128"/>
      <c r="AK42" s="128"/>
      <c r="AL42" s="128"/>
      <c r="AM42" s="128"/>
      <c r="AN42" s="167"/>
      <c r="AO42" s="167"/>
      <c r="AP42" s="167"/>
      <c r="AQ42" s="146"/>
    </row>
    <row r="43" spans="1:43" s="129" customFormat="1" ht="9" customHeight="1" x14ac:dyDescent="0.25">
      <c r="A43" s="2"/>
      <c r="B43" s="224" t="s">
        <v>142</v>
      </c>
      <c r="C43" s="224"/>
      <c r="D43" s="224"/>
      <c r="E43" s="225"/>
      <c r="F43" s="226"/>
      <c r="G43" s="198"/>
      <c r="H43" s="138"/>
      <c r="I43" s="139"/>
      <c r="J43" s="180"/>
      <c r="K43" s="180"/>
      <c r="L43" s="177"/>
      <c r="M43" s="199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8"/>
      <c r="AH43" s="140">
        <v>133.7828942313314</v>
      </c>
      <c r="AI43" s="140">
        <v>11.704298020033995</v>
      </c>
      <c r="AJ43" s="140">
        <v>33.50832579255254</v>
      </c>
      <c r="AK43" s="140">
        <v>3.2689783562100794</v>
      </c>
      <c r="AL43" s="140">
        <v>7.785022401691573</v>
      </c>
      <c r="AM43" s="140">
        <v>6.3078256945234044</v>
      </c>
      <c r="AN43" s="179">
        <v>8.545598604342409</v>
      </c>
      <c r="AO43" s="179">
        <v>7.3650000000000002</v>
      </c>
      <c r="AP43" s="179">
        <v>9.0040000000000013</v>
      </c>
      <c r="AQ43" s="146"/>
    </row>
    <row r="44" spans="1:43" s="129" customFormat="1" ht="9" customHeight="1" x14ac:dyDescent="0.25">
      <c r="A44" s="2"/>
      <c r="B44" s="76" t="s">
        <v>143</v>
      </c>
      <c r="C44" s="141" t="s">
        <v>144</v>
      </c>
      <c r="D44" s="142" t="s">
        <v>145</v>
      </c>
      <c r="E44" s="227">
        <v>13.61</v>
      </c>
      <c r="F44" s="228">
        <v>19.200000762939453</v>
      </c>
      <c r="G44" s="191">
        <v>41.072746237615391</v>
      </c>
      <c r="H44" s="229" t="s">
        <v>428</v>
      </c>
      <c r="I44" s="143">
        <v>44141</v>
      </c>
      <c r="J44" s="162">
        <v>-0.2930402930403031</v>
      </c>
      <c r="K44" s="162">
        <v>11.557377049180339</v>
      </c>
      <c r="L44" s="163">
        <v>-29.964493387536663</v>
      </c>
      <c r="M44" s="163">
        <v>-23.565090418959912</v>
      </c>
      <c r="N44" s="162">
        <v>23.797999999999998</v>
      </c>
      <c r="O44" s="162">
        <v>10.677</v>
      </c>
      <c r="P44" s="164">
        <v>9.5799810000000001</v>
      </c>
      <c r="Q44" s="124">
        <v>2971.8667657699998</v>
      </c>
      <c r="R44" s="124">
        <v>3626.674</v>
      </c>
      <c r="S44" s="144">
        <v>1379.3330000000001</v>
      </c>
      <c r="T44" s="144">
        <v>1499.5</v>
      </c>
      <c r="U44" s="124" t="s">
        <v>86</v>
      </c>
      <c r="V44" s="144" t="s">
        <v>86</v>
      </c>
      <c r="W44" s="144" t="s">
        <v>86</v>
      </c>
      <c r="X44" s="228">
        <v>0</v>
      </c>
      <c r="Y44" s="228">
        <v>0</v>
      </c>
      <c r="Z44" s="228">
        <v>0</v>
      </c>
      <c r="AA44" s="124">
        <v>418.08600000000001</v>
      </c>
      <c r="AB44" s="144">
        <v>313</v>
      </c>
      <c r="AC44" s="144">
        <v>426.40000000000003</v>
      </c>
      <c r="AD44" s="124">
        <v>16014.489000000001</v>
      </c>
      <c r="AE44" s="124">
        <v>18986.35576577</v>
      </c>
      <c r="AF44" s="228">
        <v>0.64826519999999999</v>
      </c>
      <c r="AG44" s="167">
        <v>4.7631534384419867</v>
      </c>
      <c r="AH44" s="128" t="s">
        <v>86</v>
      </c>
      <c r="AI44" s="128">
        <v>9.3219178082191778</v>
      </c>
      <c r="AJ44" s="128">
        <v>6.8668012108980827</v>
      </c>
      <c r="AK44" s="128">
        <v>0</v>
      </c>
      <c r="AL44" s="128">
        <v>0</v>
      </c>
      <c r="AM44" s="128">
        <v>0</v>
      </c>
      <c r="AN44" s="167">
        <v>12.031525266907483</v>
      </c>
      <c r="AO44" s="167">
        <v>7.45</v>
      </c>
      <c r="AP44" s="167">
        <v>10.467000000000001</v>
      </c>
      <c r="AQ44" s="145">
        <v>1</v>
      </c>
    </row>
    <row r="45" spans="1:43" s="129" customFormat="1" ht="9" customHeight="1" x14ac:dyDescent="0.25">
      <c r="A45" s="2"/>
      <c r="B45" s="76" t="s">
        <v>436</v>
      </c>
      <c r="C45" s="141" t="s">
        <v>437</v>
      </c>
      <c r="D45" s="142" t="s">
        <v>438</v>
      </c>
      <c r="E45" s="227">
        <v>18.93</v>
      </c>
      <c r="F45" s="228">
        <v>11.891003608703613</v>
      </c>
      <c r="G45" s="191">
        <v>-37.184344380857823</v>
      </c>
      <c r="H45" s="229" t="s">
        <v>505</v>
      </c>
      <c r="I45" s="143">
        <v>44102</v>
      </c>
      <c r="J45" s="162">
        <v>-0.62992125984252523</v>
      </c>
      <c r="K45" s="162">
        <v>14.727272727272723</v>
      </c>
      <c r="L45" s="163">
        <v>21.330598641199838</v>
      </c>
      <c r="M45" s="163">
        <v>26.647487790192017</v>
      </c>
      <c r="N45" s="162">
        <v>24.48</v>
      </c>
      <c r="O45" s="162">
        <v>5.7859999999999996</v>
      </c>
      <c r="P45" s="164">
        <v>34.836350000000003</v>
      </c>
      <c r="Q45" s="124">
        <v>14275.376595060001</v>
      </c>
      <c r="R45" s="124">
        <v>720.02700000000004</v>
      </c>
      <c r="S45" s="144">
        <v>984.75</v>
      </c>
      <c r="T45" s="144">
        <v>1516</v>
      </c>
      <c r="U45" s="124" t="s">
        <v>86</v>
      </c>
      <c r="V45" s="144" t="s">
        <v>86</v>
      </c>
      <c r="W45" s="144" t="s">
        <v>86</v>
      </c>
      <c r="X45" s="228">
        <v>0</v>
      </c>
      <c r="Y45" s="228">
        <v>0</v>
      </c>
      <c r="Z45" s="228">
        <v>0</v>
      </c>
      <c r="AA45" s="124">
        <v>67.742000000000004</v>
      </c>
      <c r="AB45" s="144">
        <v>-12.125</v>
      </c>
      <c r="AC45" s="144">
        <v>69.225000000000009</v>
      </c>
      <c r="AD45" s="124">
        <v>-980.66600000000017</v>
      </c>
      <c r="AE45" s="124">
        <v>13294.710595060002</v>
      </c>
      <c r="AF45" s="228">
        <v>7.4916969999999999E-2</v>
      </c>
      <c r="AG45" s="167">
        <v>0.39575787775741955</v>
      </c>
      <c r="AH45" s="128">
        <v>378.59999999999997</v>
      </c>
      <c r="AI45" s="128" t="s">
        <v>86</v>
      </c>
      <c r="AJ45" s="128">
        <v>105.16666666666667</v>
      </c>
      <c r="AK45" s="128">
        <v>0</v>
      </c>
      <c r="AL45" s="128">
        <v>0</v>
      </c>
      <c r="AM45" s="128">
        <v>0</v>
      </c>
      <c r="AN45" s="167">
        <v>10.122742383438538</v>
      </c>
      <c r="AO45" s="167">
        <v>-1.9100000000000001</v>
      </c>
      <c r="AP45" s="167">
        <v>-0.44500000000000001</v>
      </c>
      <c r="AQ45" s="145">
        <v>0</v>
      </c>
    </row>
    <row r="46" spans="1:43" s="129" customFormat="1" ht="9" customHeight="1" x14ac:dyDescent="0.25">
      <c r="A46" s="2"/>
      <c r="B46" s="76" t="s">
        <v>413</v>
      </c>
      <c r="C46" s="141" t="s">
        <v>414</v>
      </c>
      <c r="D46" s="142" t="s">
        <v>415</v>
      </c>
      <c r="E46" s="227">
        <v>79.989999999999995</v>
      </c>
      <c r="F46" s="228">
        <v>56.299999237060547</v>
      </c>
      <c r="G46" s="191">
        <v>-29.61620297904669</v>
      </c>
      <c r="H46" s="229" t="s">
        <v>506</v>
      </c>
      <c r="I46" s="143">
        <v>44102</v>
      </c>
      <c r="J46" s="162">
        <v>5.319289005924932</v>
      </c>
      <c r="K46" s="162">
        <v>10.331034482758605</v>
      </c>
      <c r="L46" s="163">
        <v>6.6462235850943241</v>
      </c>
      <c r="M46" s="163">
        <v>21.178609301620945</v>
      </c>
      <c r="N46" s="162">
        <v>93.9</v>
      </c>
      <c r="O46" s="162">
        <v>25.53</v>
      </c>
      <c r="P46" s="164">
        <v>314.88650000000001</v>
      </c>
      <c r="Q46" s="124">
        <v>72329.810203429995</v>
      </c>
      <c r="R46" s="124">
        <v>12654.743</v>
      </c>
      <c r="S46" s="144">
        <v>8977</v>
      </c>
      <c r="T46" s="144">
        <v>10771</v>
      </c>
      <c r="U46" s="124">
        <v>9976.0400000000009</v>
      </c>
      <c r="V46" s="144">
        <v>4189</v>
      </c>
      <c r="W46" s="144">
        <v>5170</v>
      </c>
      <c r="X46" s="228">
        <v>78.832418801393288</v>
      </c>
      <c r="Y46" s="228">
        <v>46.663696112286956</v>
      </c>
      <c r="Z46" s="228">
        <v>47.999257264877912</v>
      </c>
      <c r="AA46" s="124">
        <v>2360.7840000000001</v>
      </c>
      <c r="AB46" s="144">
        <v>3648.3330000000001</v>
      </c>
      <c r="AC46" s="144">
        <v>4363.3330000000005</v>
      </c>
      <c r="AD46" s="124">
        <v>90727.483999999997</v>
      </c>
      <c r="AE46" s="124">
        <v>163057.29420343001</v>
      </c>
      <c r="AF46" s="228">
        <v>1.2098679999999999</v>
      </c>
      <c r="AG46" s="167">
        <v>1.5125246044396907</v>
      </c>
      <c r="AH46" s="128">
        <v>17.117483415364859</v>
      </c>
      <c r="AI46" s="128">
        <v>19.524041981938002</v>
      </c>
      <c r="AJ46" s="128">
        <v>16.391393442622949</v>
      </c>
      <c r="AK46" s="128">
        <v>16.344891781050396</v>
      </c>
      <c r="AL46" s="128">
        <v>38.925112008457866</v>
      </c>
      <c r="AM46" s="128">
        <v>31.539128472617023</v>
      </c>
      <c r="AN46" s="167">
        <v>12.633719600993201</v>
      </c>
      <c r="AO46" s="167">
        <v>14.74</v>
      </c>
      <c r="AP46" s="167">
        <v>15.38</v>
      </c>
      <c r="AQ46" s="145">
        <v>1</v>
      </c>
    </row>
    <row r="47" spans="1:43" s="129" customFormat="1" ht="9" customHeight="1" x14ac:dyDescent="0.25">
      <c r="A47" s="2"/>
      <c r="B47" s="76" t="s">
        <v>146</v>
      </c>
      <c r="C47" s="141" t="s">
        <v>147</v>
      </c>
      <c r="D47" s="142" t="s">
        <v>148</v>
      </c>
      <c r="E47" s="227">
        <v>12.49</v>
      </c>
      <c r="F47" s="228">
        <v>18.600000381469727</v>
      </c>
      <c r="G47" s="191">
        <v>48.919138362447768</v>
      </c>
      <c r="H47" s="229" t="s">
        <v>431</v>
      </c>
      <c r="I47" s="143">
        <v>44102</v>
      </c>
      <c r="J47" s="162">
        <v>-6.4419475655430709</v>
      </c>
      <c r="K47" s="162">
        <v>4.0833333333333277</v>
      </c>
      <c r="L47" s="163">
        <v>-40.724218119690569</v>
      </c>
      <c r="M47" s="163">
        <v>-39.804327919417801</v>
      </c>
      <c r="N47" s="162">
        <v>22.28</v>
      </c>
      <c r="O47" s="162">
        <v>10.54</v>
      </c>
      <c r="P47" s="164">
        <v>31.198429999999998</v>
      </c>
      <c r="Q47" s="124">
        <v>5452.6408457899997</v>
      </c>
      <c r="R47" s="124">
        <v>11880.164000000001</v>
      </c>
      <c r="S47" s="144">
        <v>7455.1670000000004</v>
      </c>
      <c r="T47" s="144">
        <v>7831.6</v>
      </c>
      <c r="U47" s="124" t="s">
        <v>86</v>
      </c>
      <c r="V47" s="144" t="s">
        <v>86</v>
      </c>
      <c r="W47" s="144" t="s">
        <v>86</v>
      </c>
      <c r="X47" s="228">
        <v>0</v>
      </c>
      <c r="Y47" s="228">
        <v>0</v>
      </c>
      <c r="Z47" s="228">
        <v>0</v>
      </c>
      <c r="AA47" s="124">
        <v>1048.6289999999999</v>
      </c>
      <c r="AB47" s="144">
        <v>814.625</v>
      </c>
      <c r="AC47" s="144">
        <v>910.42899999999997</v>
      </c>
      <c r="AD47" s="124">
        <v>-7380.5460000000003</v>
      </c>
      <c r="AE47" s="124">
        <v>-1927.9051542100005</v>
      </c>
      <c r="AF47" s="228">
        <v>0.42703950000000002</v>
      </c>
      <c r="AG47" s="167">
        <v>3.4190510348189442</v>
      </c>
      <c r="AH47" s="128">
        <v>5.6311992786293956</v>
      </c>
      <c r="AI47" s="128">
        <v>6.266934269944807</v>
      </c>
      <c r="AJ47" s="128">
        <v>5.6084418500224524</v>
      </c>
      <c r="AK47" s="128">
        <v>0</v>
      </c>
      <c r="AL47" s="128">
        <v>0</v>
      </c>
      <c r="AM47" s="128">
        <v>0</v>
      </c>
      <c r="AN47" s="167">
        <v>14.659148549882236</v>
      </c>
      <c r="AO47" s="167">
        <v>9.18</v>
      </c>
      <c r="AP47" s="167">
        <v>10.614000000000001</v>
      </c>
      <c r="AQ47" s="145"/>
    </row>
    <row r="48" spans="1:43" s="129" customFormat="1" ht="9" customHeight="1" x14ac:dyDescent="0.25">
      <c r="A48" s="2"/>
      <c r="B48" s="76" t="s">
        <v>149</v>
      </c>
      <c r="C48" s="141" t="s">
        <v>150</v>
      </c>
      <c r="D48" s="142" t="s">
        <v>151</v>
      </c>
      <c r="E48" s="227">
        <v>2.23</v>
      </c>
      <c r="F48" s="228" t="s">
        <v>504</v>
      </c>
      <c r="G48" s="191" t="s">
        <v>95</v>
      </c>
      <c r="H48" s="229" t="s">
        <v>429</v>
      </c>
      <c r="I48" s="143" t="s">
        <v>430</v>
      </c>
      <c r="J48" s="162">
        <v>1.3636363636363447</v>
      </c>
      <c r="K48" s="162">
        <v>0.45045045045044585</v>
      </c>
      <c r="L48" s="163">
        <v>-46.904761904761905</v>
      </c>
      <c r="M48" s="163">
        <v>-30.745341614906842</v>
      </c>
      <c r="N48" s="162">
        <v>4.9400000000000004</v>
      </c>
      <c r="O48" s="162">
        <v>1.35</v>
      </c>
      <c r="P48" s="164">
        <v>0.78676919999999995</v>
      </c>
      <c r="Q48" s="124">
        <v>353.58238652</v>
      </c>
      <c r="R48" s="124">
        <v>746.66399999999999</v>
      </c>
      <c r="S48" s="144" t="s">
        <v>86</v>
      </c>
      <c r="T48" s="144" t="s">
        <v>86</v>
      </c>
      <c r="U48" s="124" t="s">
        <v>86</v>
      </c>
      <c r="V48" s="144" t="s">
        <v>86</v>
      </c>
      <c r="W48" s="144" t="s">
        <v>86</v>
      </c>
      <c r="X48" s="228">
        <v>0</v>
      </c>
      <c r="Y48" s="228">
        <v>0</v>
      </c>
      <c r="Z48" s="228">
        <v>0</v>
      </c>
      <c r="AA48" s="124">
        <v>-59.706000000000003</v>
      </c>
      <c r="AB48" s="144" t="s">
        <v>86</v>
      </c>
      <c r="AC48" s="144" t="s">
        <v>86</v>
      </c>
      <c r="AD48" s="124">
        <v>1017.987</v>
      </c>
      <c r="AE48" s="124">
        <v>1371.5693865200001</v>
      </c>
      <c r="AF48" s="228">
        <v>0</v>
      </c>
      <c r="AG48" s="167" t="s">
        <v>86</v>
      </c>
      <c r="AH48" s="128" t="s">
        <v>86</v>
      </c>
      <c r="AI48" s="128" t="s">
        <v>86</v>
      </c>
      <c r="AJ48" s="128" t="s">
        <v>86</v>
      </c>
      <c r="AK48" s="128">
        <v>0</v>
      </c>
      <c r="AL48" s="128">
        <v>0</v>
      </c>
      <c r="AM48" s="128">
        <v>0</v>
      </c>
      <c r="AN48" s="167">
        <v>-6.7191427795094185</v>
      </c>
      <c r="AO48" s="167" t="s">
        <v>86</v>
      </c>
      <c r="AP48" s="167" t="s">
        <v>86</v>
      </c>
      <c r="AQ48" s="145">
        <v>1</v>
      </c>
    </row>
    <row r="49" spans="1:43" s="129" customFormat="1" ht="9" customHeight="1" x14ac:dyDescent="0.25">
      <c r="A49" s="2"/>
      <c r="B49" s="76"/>
      <c r="C49" s="148"/>
      <c r="D49" s="142"/>
      <c r="E49" s="149"/>
      <c r="F49" s="175"/>
      <c r="G49" s="191"/>
      <c r="H49" s="150"/>
      <c r="I49" s="143"/>
      <c r="J49" s="162"/>
      <c r="K49" s="162"/>
      <c r="L49" s="175"/>
      <c r="M49" s="175"/>
      <c r="N49" s="175"/>
      <c r="O49" s="175"/>
      <c r="P49" s="182"/>
      <c r="Q49" s="223"/>
      <c r="R49" s="164"/>
      <c r="S49" s="175"/>
      <c r="T49" s="175"/>
      <c r="U49" s="182"/>
      <c r="V49" s="175"/>
      <c r="W49" s="175"/>
      <c r="X49" s="175"/>
      <c r="Y49" s="175"/>
      <c r="Z49" s="175"/>
      <c r="AA49" s="182"/>
      <c r="AB49" s="175"/>
      <c r="AC49" s="175"/>
      <c r="AD49" s="182"/>
      <c r="AE49" s="182"/>
      <c r="AF49" s="175"/>
      <c r="AG49" s="175"/>
      <c r="AH49" s="128"/>
      <c r="AI49" s="128"/>
      <c r="AJ49" s="128"/>
      <c r="AK49" s="128"/>
      <c r="AL49" s="128"/>
      <c r="AM49" s="128"/>
      <c r="AN49" s="175"/>
      <c r="AO49" s="175"/>
      <c r="AP49" s="175"/>
      <c r="AQ49" s="145"/>
    </row>
    <row r="50" spans="1:43" s="129" customFormat="1" ht="9" customHeight="1" x14ac:dyDescent="0.25">
      <c r="A50" s="2"/>
      <c r="B50" s="224" t="s">
        <v>354</v>
      </c>
      <c r="C50" s="224"/>
      <c r="D50" s="224"/>
      <c r="E50" s="225"/>
      <c r="F50" s="226"/>
      <c r="G50" s="198"/>
      <c r="H50" s="138"/>
      <c r="I50" s="139"/>
      <c r="J50" s="180"/>
      <c r="K50" s="180"/>
      <c r="L50" s="177"/>
      <c r="M50" s="199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8"/>
      <c r="AH50" s="140">
        <v>19.404224187127269</v>
      </c>
      <c r="AI50" s="140">
        <v>17.010970525361646</v>
      </c>
      <c r="AJ50" s="140">
        <v>14.049640898211683</v>
      </c>
      <c r="AK50" s="140">
        <v>6.2078394643020891</v>
      </c>
      <c r="AL50" s="140">
        <v>5.3078778312634256</v>
      </c>
      <c r="AM50" s="140">
        <v>4.4103598888668056</v>
      </c>
      <c r="AN50" s="179">
        <v>24.381568205493327</v>
      </c>
      <c r="AO50" s="179">
        <v>8.1307142857142853</v>
      </c>
      <c r="AP50" s="179">
        <v>14.040714285714284</v>
      </c>
      <c r="AQ50" s="146"/>
    </row>
    <row r="51" spans="1:43" s="129" customFormat="1" ht="9" customHeight="1" x14ac:dyDescent="0.25">
      <c r="A51" s="2"/>
      <c r="B51" s="76" t="s">
        <v>383</v>
      </c>
      <c r="C51" s="141" t="s">
        <v>433</v>
      </c>
      <c r="D51" s="142" t="s">
        <v>434</v>
      </c>
      <c r="E51" s="227">
        <v>55.4</v>
      </c>
      <c r="F51" s="228">
        <v>66.571426391601563</v>
      </c>
      <c r="G51" s="191">
        <v>20.165029587728455</v>
      </c>
      <c r="H51" s="229" t="s">
        <v>429</v>
      </c>
      <c r="I51" s="143" t="s">
        <v>430</v>
      </c>
      <c r="J51" s="162">
        <v>2.4029574861367697</v>
      </c>
      <c r="K51" s="162">
        <v>8.5210577864838442</v>
      </c>
      <c r="L51" s="163">
        <v>34.303030303030305</v>
      </c>
      <c r="M51" s="163">
        <v>15.19108412691812</v>
      </c>
      <c r="N51" s="162">
        <v>69.75</v>
      </c>
      <c r="O51" s="162">
        <v>29.018999999999998</v>
      </c>
      <c r="P51" s="164">
        <v>740.97339999999997</v>
      </c>
      <c r="Q51" s="124">
        <v>114076.27234599998</v>
      </c>
      <c r="R51" s="124">
        <v>4831.915</v>
      </c>
      <c r="S51" s="144">
        <v>7983.2</v>
      </c>
      <c r="T51" s="144">
        <v>8635.7270000000008</v>
      </c>
      <c r="U51" s="124">
        <v>3343.049</v>
      </c>
      <c r="V51" s="144">
        <v>6190.8</v>
      </c>
      <c r="W51" s="144">
        <v>6620.7</v>
      </c>
      <c r="X51" s="228">
        <v>69.18683379157126</v>
      </c>
      <c r="Y51" s="228">
        <v>77.547850486020636</v>
      </c>
      <c r="Z51" s="228">
        <v>76.666388365449706</v>
      </c>
      <c r="AA51" s="124">
        <v>2087.444</v>
      </c>
      <c r="AB51" s="144">
        <v>4357.1000000000004</v>
      </c>
      <c r="AC51" s="144">
        <v>4620.2</v>
      </c>
      <c r="AD51" s="124">
        <v>-7144.4559999999983</v>
      </c>
      <c r="AE51" s="124">
        <v>106931.81634599998</v>
      </c>
      <c r="AF51" s="228">
        <v>1.9271499999999999</v>
      </c>
      <c r="AG51" s="167">
        <v>3.4786096979134351</v>
      </c>
      <c r="AH51" s="128">
        <v>26.070588235294117</v>
      </c>
      <c r="AI51" s="128">
        <v>26.058325493885231</v>
      </c>
      <c r="AJ51" s="128">
        <v>25.158946412352407</v>
      </c>
      <c r="AK51" s="128">
        <v>31.986314393238022</v>
      </c>
      <c r="AL51" s="128">
        <v>17.272697607094393</v>
      </c>
      <c r="AM51" s="128">
        <v>16.151134524446054</v>
      </c>
      <c r="AN51" s="167">
        <v>8.4627259108520807</v>
      </c>
      <c r="AO51" s="167">
        <v>17.431000000000001</v>
      </c>
      <c r="AP51" s="167">
        <v>19.041</v>
      </c>
      <c r="AQ51" s="145">
        <v>0</v>
      </c>
    </row>
    <row r="52" spans="1:43" s="129" customFormat="1" ht="9" customHeight="1" x14ac:dyDescent="0.25">
      <c r="A52" s="2"/>
      <c r="B52" s="76" t="s">
        <v>154</v>
      </c>
      <c r="C52" s="141" t="s">
        <v>155</v>
      </c>
      <c r="D52" s="142" t="s">
        <v>156</v>
      </c>
      <c r="E52" s="227">
        <v>14.1</v>
      </c>
      <c r="F52" s="228">
        <v>16</v>
      </c>
      <c r="G52" s="191">
        <v>13.475177304964546</v>
      </c>
      <c r="H52" s="229" t="s">
        <v>429</v>
      </c>
      <c r="I52" s="143" t="s">
        <v>430</v>
      </c>
      <c r="J52" s="162">
        <v>0.78627591136526398</v>
      </c>
      <c r="K52" s="162">
        <v>8.045977011494255</v>
      </c>
      <c r="L52" s="163">
        <v>16.847600895002902</v>
      </c>
      <c r="M52" s="163">
        <v>97.617379117028719</v>
      </c>
      <c r="N52" s="162">
        <v>17.29</v>
      </c>
      <c r="O52" s="162">
        <v>6.51</v>
      </c>
      <c r="P52" s="164">
        <v>3.7627480000000002</v>
      </c>
      <c r="Q52" s="124">
        <v>589.38</v>
      </c>
      <c r="R52" s="124">
        <v>419.77100000000002</v>
      </c>
      <c r="S52" s="144">
        <v>465</v>
      </c>
      <c r="T52" s="144">
        <v>507</v>
      </c>
      <c r="U52" s="124">
        <v>81.483000000000004</v>
      </c>
      <c r="V52" s="144">
        <v>132</v>
      </c>
      <c r="W52" s="144">
        <v>152</v>
      </c>
      <c r="X52" s="228">
        <v>19.411298064897288</v>
      </c>
      <c r="Y52" s="228">
        <v>28.387096774193548</v>
      </c>
      <c r="Z52" s="228">
        <v>29.980276134122285</v>
      </c>
      <c r="AA52" s="124">
        <v>32.798999999999999</v>
      </c>
      <c r="AB52" s="144">
        <v>47.4</v>
      </c>
      <c r="AC52" s="144">
        <v>65.900000000000006</v>
      </c>
      <c r="AD52" s="124">
        <v>89.036000000000001</v>
      </c>
      <c r="AE52" s="124">
        <v>678.41599999999994</v>
      </c>
      <c r="AF52" s="228">
        <v>0.28950969999999998</v>
      </c>
      <c r="AG52" s="167">
        <v>2.0532605918586677</v>
      </c>
      <c r="AH52" s="128" t="s">
        <v>86</v>
      </c>
      <c r="AI52" s="128" t="s">
        <v>86</v>
      </c>
      <c r="AJ52" s="128" t="s">
        <v>86</v>
      </c>
      <c r="AK52" s="128">
        <v>8.3258593817115223</v>
      </c>
      <c r="AL52" s="128">
        <v>5.1395151515151509</v>
      </c>
      <c r="AM52" s="128">
        <v>4.4632631578947368</v>
      </c>
      <c r="AN52" s="167">
        <v>14.115839521054168</v>
      </c>
      <c r="AO52" s="167" t="s">
        <v>86</v>
      </c>
      <c r="AP52" s="167" t="s">
        <v>86</v>
      </c>
      <c r="AQ52" s="145">
        <v>1</v>
      </c>
    </row>
    <row r="53" spans="1:43" s="129" customFormat="1" ht="9" customHeight="1" x14ac:dyDescent="0.25">
      <c r="A53" s="2"/>
      <c r="B53" s="76" t="s">
        <v>152</v>
      </c>
      <c r="C53" s="141" t="s">
        <v>27</v>
      </c>
      <c r="D53" s="142" t="s">
        <v>153</v>
      </c>
      <c r="E53" s="227">
        <v>3.8</v>
      </c>
      <c r="F53" s="228">
        <v>4.7818183898925781</v>
      </c>
      <c r="G53" s="191">
        <v>25.837326049804688</v>
      </c>
      <c r="H53" s="229" t="s">
        <v>432</v>
      </c>
      <c r="I53" s="143" t="s">
        <v>430</v>
      </c>
      <c r="J53" s="162">
        <v>1.3333333333333197</v>
      </c>
      <c r="K53" s="162">
        <v>12.759643916913932</v>
      </c>
      <c r="L53" s="163">
        <v>-54.425521707843608</v>
      </c>
      <c r="M53" s="163">
        <v>-52.440550688360453</v>
      </c>
      <c r="N53" s="162">
        <v>9.07</v>
      </c>
      <c r="O53" s="162">
        <v>3.23</v>
      </c>
      <c r="P53" s="164">
        <v>152.83629999999999</v>
      </c>
      <c r="Q53" s="124">
        <v>10323.897231799998</v>
      </c>
      <c r="R53" s="124">
        <v>11685.849</v>
      </c>
      <c r="S53" s="144">
        <v>5384</v>
      </c>
      <c r="T53" s="144">
        <v>5805</v>
      </c>
      <c r="U53" s="124">
        <v>4628.2359999999999</v>
      </c>
      <c r="V53" s="144">
        <v>2207</v>
      </c>
      <c r="W53" s="144">
        <v>2515.0770000000002</v>
      </c>
      <c r="X53" s="228">
        <v>39.605474963778839</v>
      </c>
      <c r="Y53" s="228">
        <v>40.991827637444281</v>
      </c>
      <c r="Z53" s="228">
        <v>43.326046511627908</v>
      </c>
      <c r="AA53" s="124">
        <v>3140.1030000000001</v>
      </c>
      <c r="AB53" s="144">
        <v>474.61500000000001</v>
      </c>
      <c r="AC53" s="144">
        <v>872.38499999999999</v>
      </c>
      <c r="AD53" s="124">
        <v>6033.2430000000004</v>
      </c>
      <c r="AE53" s="124">
        <v>16357.140231799998</v>
      </c>
      <c r="AF53" s="228">
        <v>2.9961370000000001E-2</v>
      </c>
      <c r="AG53" s="167">
        <v>0.78845700543177766</v>
      </c>
      <c r="AH53" s="128">
        <v>12.101910828025478</v>
      </c>
      <c r="AI53" s="128">
        <v>24.675324675324674</v>
      </c>
      <c r="AJ53" s="128">
        <v>12.459016393442623</v>
      </c>
      <c r="AK53" s="128">
        <v>3.5342061709472028</v>
      </c>
      <c r="AL53" s="128">
        <v>7.4114817543271405</v>
      </c>
      <c r="AM53" s="128">
        <v>6.5036339769319174</v>
      </c>
      <c r="AN53" s="167">
        <v>29.812583414010053</v>
      </c>
      <c r="AO53" s="167">
        <v>4.1740000000000004</v>
      </c>
      <c r="AP53" s="167">
        <v>8.2539999999999996</v>
      </c>
      <c r="AQ53" s="145">
        <v>0</v>
      </c>
    </row>
    <row r="54" spans="1:43" s="129" customFormat="1" ht="9" customHeight="1" x14ac:dyDescent="0.25">
      <c r="A54" s="2"/>
      <c r="B54" s="76" t="s">
        <v>407</v>
      </c>
      <c r="C54" s="141" t="s">
        <v>408</v>
      </c>
      <c r="D54" s="142" t="s">
        <v>409</v>
      </c>
      <c r="E54" s="227">
        <v>6.41</v>
      </c>
      <c r="F54" s="228">
        <v>5.1999998092651367</v>
      </c>
      <c r="G54" s="191">
        <v>-18.876758045785703</v>
      </c>
      <c r="H54" s="229" t="s">
        <v>505</v>
      </c>
      <c r="I54" s="143">
        <v>44145</v>
      </c>
      <c r="J54" s="162">
        <v>-1.9877675840978548</v>
      </c>
      <c r="K54" s="162">
        <v>4.3973941368078195</v>
      </c>
      <c r="L54" s="163">
        <v>-81.887027042301284</v>
      </c>
      <c r="M54" s="163">
        <v>-80.53091969384036</v>
      </c>
      <c r="N54" s="162">
        <v>41.667999999999999</v>
      </c>
      <c r="O54" s="162">
        <v>5.33</v>
      </c>
      <c r="P54" s="164">
        <v>312.45690000000002</v>
      </c>
      <c r="Q54" s="124">
        <v>8127.1770281200006</v>
      </c>
      <c r="R54" s="124">
        <v>7097.0640000000003</v>
      </c>
      <c r="S54" s="144">
        <v>7431.8</v>
      </c>
      <c r="T54" s="144">
        <v>6883.75</v>
      </c>
      <c r="U54" s="124" t="s">
        <v>86</v>
      </c>
      <c r="V54" s="144" t="s">
        <v>86</v>
      </c>
      <c r="W54" s="144" t="s">
        <v>86</v>
      </c>
      <c r="X54" s="228">
        <v>0</v>
      </c>
      <c r="Y54" s="228">
        <v>0</v>
      </c>
      <c r="Z54" s="228">
        <v>0</v>
      </c>
      <c r="AA54" s="124">
        <v>1218.796</v>
      </c>
      <c r="AB54" s="144">
        <v>-712.6</v>
      </c>
      <c r="AC54" s="144">
        <v>442.5</v>
      </c>
      <c r="AD54" s="124">
        <v>-35.863999999999997</v>
      </c>
      <c r="AE54" s="124">
        <v>8091.313028120001</v>
      </c>
      <c r="AF54" s="228">
        <v>0.32796330000000001</v>
      </c>
      <c r="AG54" s="167">
        <v>5.1164315568861456</v>
      </c>
      <c r="AH54" s="128">
        <v>23.917910447761194</v>
      </c>
      <c r="AI54" s="128" t="s">
        <v>86</v>
      </c>
      <c r="AJ54" s="128">
        <v>18.852941176470587</v>
      </c>
      <c r="AK54" s="128">
        <v>0</v>
      </c>
      <c r="AL54" s="128">
        <v>0</v>
      </c>
      <c r="AM54" s="128">
        <v>0</v>
      </c>
      <c r="AN54" s="167">
        <v>32.149879471740022</v>
      </c>
      <c r="AO54" s="167">
        <v>-16.004000000000001</v>
      </c>
      <c r="AP54" s="167">
        <v>8.168000000000001</v>
      </c>
      <c r="AQ54" s="145">
        <v>0</v>
      </c>
    </row>
    <row r="55" spans="1:43" s="129" customFormat="1" ht="9" customHeight="1" x14ac:dyDescent="0.25">
      <c r="A55" s="2"/>
      <c r="B55" s="76" t="s">
        <v>157</v>
      </c>
      <c r="C55" s="141" t="s">
        <v>158</v>
      </c>
      <c r="D55" s="142" t="s">
        <v>159</v>
      </c>
      <c r="E55" s="227">
        <v>49.81</v>
      </c>
      <c r="F55" s="228">
        <v>58.909091949462891</v>
      </c>
      <c r="G55" s="191">
        <v>18.267600781896974</v>
      </c>
      <c r="H55" s="229" t="s">
        <v>429</v>
      </c>
      <c r="I55" s="143" t="s">
        <v>430</v>
      </c>
      <c r="J55" s="162">
        <v>-4.3953934740882943</v>
      </c>
      <c r="K55" s="162">
        <v>6.2953478446436284</v>
      </c>
      <c r="L55" s="163">
        <v>-16.909937111114814</v>
      </c>
      <c r="M55" s="163">
        <v>-7.5194949870033394</v>
      </c>
      <c r="N55" s="162">
        <v>68.23</v>
      </c>
      <c r="O55" s="162">
        <v>39.47</v>
      </c>
      <c r="P55" s="164">
        <v>58.307000000000002</v>
      </c>
      <c r="Q55" s="124">
        <v>16103.2258243</v>
      </c>
      <c r="R55" s="124">
        <v>20689.620999999999</v>
      </c>
      <c r="S55" s="144">
        <v>16757.2</v>
      </c>
      <c r="T55" s="144">
        <v>17386.2</v>
      </c>
      <c r="U55" s="124" t="s">
        <v>86</v>
      </c>
      <c r="V55" s="144" t="s">
        <v>86</v>
      </c>
      <c r="W55" s="144" t="s">
        <v>86</v>
      </c>
      <c r="X55" s="228">
        <v>0</v>
      </c>
      <c r="Y55" s="228">
        <v>0</v>
      </c>
      <c r="Z55" s="228">
        <v>0</v>
      </c>
      <c r="AA55" s="124">
        <v>1310.6199999999999</v>
      </c>
      <c r="AB55" s="144">
        <v>1530.143</v>
      </c>
      <c r="AC55" s="144">
        <v>1348.8330000000001</v>
      </c>
      <c r="AD55" s="124">
        <v>6207.3280000000004</v>
      </c>
      <c r="AE55" s="124">
        <v>22310.553824300001</v>
      </c>
      <c r="AF55" s="228">
        <v>2.1413319999999998</v>
      </c>
      <c r="AG55" s="167">
        <v>4.2989995436026041</v>
      </c>
      <c r="AH55" s="128">
        <v>13.132085420511469</v>
      </c>
      <c r="AI55" s="128">
        <v>10.532882216113343</v>
      </c>
      <c r="AJ55" s="128">
        <v>11.924826430452477</v>
      </c>
      <c r="AK55" s="128">
        <v>0</v>
      </c>
      <c r="AL55" s="128">
        <v>0</v>
      </c>
      <c r="AM55" s="128">
        <v>0</v>
      </c>
      <c r="AN55" s="167">
        <v>17.068022828401784</v>
      </c>
      <c r="AO55" s="167">
        <v>18.542000000000002</v>
      </c>
      <c r="AP55" s="167">
        <v>14.452</v>
      </c>
      <c r="AQ55" s="145">
        <v>1</v>
      </c>
    </row>
    <row r="56" spans="1:43" s="129" customFormat="1" ht="9" customHeight="1" x14ac:dyDescent="0.25">
      <c r="A56" s="2"/>
      <c r="B56" s="76" t="s">
        <v>416</v>
      </c>
      <c r="C56" s="141" t="s">
        <v>417</v>
      </c>
      <c r="D56" s="142" t="s">
        <v>418</v>
      </c>
      <c r="E56" s="227">
        <v>16.95</v>
      </c>
      <c r="F56" s="228">
        <v>34.233333587646484</v>
      </c>
      <c r="G56" s="191">
        <v>101.96656983862233</v>
      </c>
      <c r="H56" s="229" t="s">
        <v>429</v>
      </c>
      <c r="I56" s="143" t="s">
        <v>430</v>
      </c>
      <c r="J56" s="162">
        <v>-5.8962264150952404E-2</v>
      </c>
      <c r="K56" s="162">
        <v>17.463617463617464</v>
      </c>
      <c r="L56" s="163">
        <v>-53.976485921420625</v>
      </c>
      <c r="M56" s="163">
        <v>-48.771420799709865</v>
      </c>
      <c r="N56" s="162">
        <v>41.01</v>
      </c>
      <c r="O56" s="162">
        <v>8.35</v>
      </c>
      <c r="P56" s="164">
        <v>32.654420000000002</v>
      </c>
      <c r="Q56" s="124">
        <v>2104.4942533499998</v>
      </c>
      <c r="R56" s="124">
        <v>987.44399999999996</v>
      </c>
      <c r="S56" s="144" t="s">
        <v>86</v>
      </c>
      <c r="T56" s="144" t="s">
        <v>86</v>
      </c>
      <c r="U56" s="124">
        <v>759.327</v>
      </c>
      <c r="V56" s="144">
        <v>259</v>
      </c>
      <c r="W56" s="144">
        <v>401</v>
      </c>
      <c r="X56" s="228">
        <v>76.898234228979064</v>
      </c>
      <c r="Y56" s="228">
        <v>0</v>
      </c>
      <c r="Z56" s="228">
        <v>0</v>
      </c>
      <c r="AA56" s="124">
        <v>645.84199999999998</v>
      </c>
      <c r="AB56" s="144">
        <v>189</v>
      </c>
      <c r="AC56" s="144">
        <v>408</v>
      </c>
      <c r="AD56" s="124">
        <v>-1173.915</v>
      </c>
      <c r="AE56" s="124">
        <v>930.57925334999982</v>
      </c>
      <c r="AF56" s="228">
        <v>1.105329</v>
      </c>
      <c r="AG56" s="167">
        <v>6.5211159641412166</v>
      </c>
      <c r="AH56" s="128" t="s">
        <v>86</v>
      </c>
      <c r="AI56" s="128">
        <v>8.828125</v>
      </c>
      <c r="AJ56" s="128">
        <v>6.4942528735632186</v>
      </c>
      <c r="AK56" s="128">
        <v>1.2255316264929337</v>
      </c>
      <c r="AL56" s="128">
        <v>3.5929700901544392</v>
      </c>
      <c r="AM56" s="128">
        <v>2.3206465170822939</v>
      </c>
      <c r="AN56" s="167">
        <v>68.489869238939022</v>
      </c>
      <c r="AO56" s="167">
        <v>15.46</v>
      </c>
      <c r="AP56" s="167">
        <v>28.75</v>
      </c>
      <c r="AQ56" s="145">
        <v>0</v>
      </c>
    </row>
    <row r="57" spans="1:43" s="129" customFormat="1" ht="9" customHeight="1" x14ac:dyDescent="0.25">
      <c r="A57" s="2"/>
      <c r="B57" s="76" t="s">
        <v>160</v>
      </c>
      <c r="C57" s="141" t="s">
        <v>361</v>
      </c>
      <c r="D57" s="142" t="s">
        <v>161</v>
      </c>
      <c r="E57" s="227">
        <v>41.69</v>
      </c>
      <c r="F57" s="228">
        <v>53.599998474121094</v>
      </c>
      <c r="G57" s="191">
        <v>28.567998258865668</v>
      </c>
      <c r="H57" s="229" t="s">
        <v>429</v>
      </c>
      <c r="I57" s="143" t="s">
        <v>430</v>
      </c>
      <c r="J57" s="162">
        <v>-1.952022577610546</v>
      </c>
      <c r="K57" s="162">
        <v>4.2510627656914046</v>
      </c>
      <c r="L57" s="163">
        <v>-28.811707050526792</v>
      </c>
      <c r="M57" s="163">
        <v>-17.546774257347419</v>
      </c>
      <c r="N57" s="162">
        <v>67.88</v>
      </c>
      <c r="O57" s="162">
        <v>23.08</v>
      </c>
      <c r="P57" s="164">
        <v>85.565989999999999</v>
      </c>
      <c r="Q57" s="124">
        <v>16432.27892592</v>
      </c>
      <c r="R57" s="124">
        <v>21232.976999999999</v>
      </c>
      <c r="S57" s="144">
        <v>20447</v>
      </c>
      <c r="T57" s="144">
        <v>20238.667000000001</v>
      </c>
      <c r="U57" s="124" t="s">
        <v>86</v>
      </c>
      <c r="V57" s="144" t="s">
        <v>86</v>
      </c>
      <c r="W57" s="144" t="s">
        <v>86</v>
      </c>
      <c r="X57" s="228">
        <v>0</v>
      </c>
      <c r="Y57" s="228">
        <v>0</v>
      </c>
      <c r="Z57" s="228">
        <v>0</v>
      </c>
      <c r="AA57" s="124">
        <v>904.96</v>
      </c>
      <c r="AB57" s="144">
        <v>1283.5</v>
      </c>
      <c r="AC57" s="144">
        <v>971.5</v>
      </c>
      <c r="AD57" s="124">
        <v>1005.3729999999998</v>
      </c>
      <c r="AE57" s="124">
        <v>17437.651925919999</v>
      </c>
      <c r="AF57" s="228">
        <v>1.2202809999999999</v>
      </c>
      <c r="AG57" s="167">
        <v>2.9270358439056845</v>
      </c>
      <c r="AH57" s="128">
        <v>21.736183524504689</v>
      </c>
      <c r="AI57" s="128">
        <v>12.504499100179963</v>
      </c>
      <c r="AJ57" s="128">
        <v>17.016326530612243</v>
      </c>
      <c r="AK57" s="128">
        <v>0</v>
      </c>
      <c r="AL57" s="128">
        <v>0</v>
      </c>
      <c r="AM57" s="128">
        <v>0</v>
      </c>
      <c r="AN57" s="167">
        <v>15.197950956165393</v>
      </c>
      <c r="AO57" s="167">
        <v>14.512</v>
      </c>
      <c r="AP57" s="167">
        <v>11.32</v>
      </c>
      <c r="AQ57" s="145">
        <v>0</v>
      </c>
    </row>
    <row r="58" spans="1:43" s="129" customFormat="1" ht="9" customHeight="1" x14ac:dyDescent="0.25">
      <c r="A58" s="2"/>
      <c r="B58" s="76" t="s">
        <v>162</v>
      </c>
      <c r="C58" s="141" t="s">
        <v>163</v>
      </c>
      <c r="D58" s="142" t="s">
        <v>164</v>
      </c>
      <c r="E58" s="227">
        <v>8.76</v>
      </c>
      <c r="F58" s="228">
        <v>14.260000228881836</v>
      </c>
      <c r="G58" s="191">
        <v>62.785390740660233</v>
      </c>
      <c r="H58" s="229" t="s">
        <v>429</v>
      </c>
      <c r="I58" s="143" t="s">
        <v>430</v>
      </c>
      <c r="J58" s="162">
        <v>-3.3112582781457012</v>
      </c>
      <c r="K58" s="162">
        <v>19.999999999999996</v>
      </c>
      <c r="L58" s="163">
        <v>-48.409893992932865</v>
      </c>
      <c r="M58" s="163">
        <v>-34.709696653499286</v>
      </c>
      <c r="N58" s="162">
        <v>20.37</v>
      </c>
      <c r="O58" s="162">
        <v>6.51</v>
      </c>
      <c r="P58" s="164">
        <v>7.5356120000000004</v>
      </c>
      <c r="Q58" s="124">
        <v>623.93099999999993</v>
      </c>
      <c r="R58" s="124">
        <v>1734.3119999999999</v>
      </c>
      <c r="S58" s="144">
        <v>1779.5</v>
      </c>
      <c r="T58" s="144">
        <v>1955.5</v>
      </c>
      <c r="U58" s="124">
        <v>272.42700000000002</v>
      </c>
      <c r="V58" s="144">
        <v>138.25</v>
      </c>
      <c r="W58" s="144">
        <v>214</v>
      </c>
      <c r="X58" s="228">
        <v>15.708073287851324</v>
      </c>
      <c r="Y58" s="228">
        <v>7.7690362461365554</v>
      </c>
      <c r="Z58" s="228">
        <v>10.943492712861161</v>
      </c>
      <c r="AA58" s="124">
        <v>100.04</v>
      </c>
      <c r="AB58" s="144">
        <v>-53</v>
      </c>
      <c r="AC58" s="144">
        <v>33.549999999999997</v>
      </c>
      <c r="AD58" s="124">
        <v>626.72800000000007</v>
      </c>
      <c r="AE58" s="124">
        <v>1250.6590000000001</v>
      </c>
      <c r="AF58" s="228">
        <v>0.7</v>
      </c>
      <c r="AG58" s="167">
        <v>7.990867443825012</v>
      </c>
      <c r="AH58" s="128">
        <v>19.466666666666665</v>
      </c>
      <c r="AI58" s="128">
        <v>19.466666666666665</v>
      </c>
      <c r="AJ58" s="128">
        <v>6.4411764705882346</v>
      </c>
      <c r="AK58" s="128">
        <v>4.5908041420270385</v>
      </c>
      <c r="AL58" s="128">
        <v>9.046358047016275</v>
      </c>
      <c r="AM58" s="128">
        <v>5.8442009345794395</v>
      </c>
      <c r="AN58" s="167">
        <v>9.755674302784092</v>
      </c>
      <c r="AO58" s="167">
        <v>2.8000000000000003</v>
      </c>
      <c r="AP58" s="167">
        <v>8.3000000000000007</v>
      </c>
      <c r="AQ58" s="145">
        <v>0</v>
      </c>
    </row>
    <row r="59" spans="1:43" s="129" customFormat="1" ht="9" customHeight="1" x14ac:dyDescent="0.25">
      <c r="A59" s="2"/>
      <c r="B59" s="76"/>
      <c r="C59" s="148"/>
      <c r="D59" s="142"/>
      <c r="E59" s="227"/>
      <c r="F59" s="228"/>
      <c r="G59" s="191"/>
      <c r="H59" s="229"/>
      <c r="I59" s="143"/>
      <c r="J59" s="162"/>
      <c r="K59" s="162"/>
      <c r="L59" s="163"/>
      <c r="M59" s="163"/>
      <c r="N59" s="162"/>
      <c r="O59" s="162"/>
      <c r="P59" s="124"/>
      <c r="Q59" s="124"/>
      <c r="R59" s="145"/>
      <c r="S59" s="144"/>
      <c r="T59" s="144"/>
      <c r="U59" s="145"/>
      <c r="V59" s="144"/>
      <c r="W59" s="144"/>
      <c r="X59" s="228"/>
      <c r="Y59" s="228"/>
      <c r="Z59" s="228"/>
      <c r="AA59" s="145"/>
      <c r="AB59" s="144"/>
      <c r="AC59" s="144"/>
      <c r="AD59" s="124"/>
      <c r="AE59" s="124"/>
      <c r="AF59" s="184"/>
      <c r="AG59" s="189"/>
      <c r="AH59" s="128"/>
      <c r="AI59" s="128"/>
      <c r="AJ59" s="128"/>
      <c r="AK59" s="128"/>
      <c r="AL59" s="128"/>
      <c r="AM59" s="128"/>
      <c r="AN59" s="228"/>
      <c r="AO59" s="228"/>
      <c r="AP59" s="228"/>
      <c r="AQ59" s="145">
        <v>0</v>
      </c>
    </row>
    <row r="60" spans="1:43" s="129" customFormat="1" ht="9" customHeight="1" x14ac:dyDescent="0.25">
      <c r="A60" s="2"/>
      <c r="B60" s="235" t="s">
        <v>165</v>
      </c>
      <c r="C60" s="234"/>
      <c r="D60" s="234"/>
      <c r="E60" s="227"/>
      <c r="F60" s="223"/>
      <c r="G60" s="191"/>
      <c r="H60" s="152"/>
      <c r="I60" s="143"/>
      <c r="J60" s="162"/>
      <c r="K60" s="200"/>
      <c r="L60" s="163"/>
      <c r="M60" s="163"/>
      <c r="N60" s="175"/>
      <c r="O60" s="175"/>
      <c r="P60" s="182"/>
      <c r="Q60" s="12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24"/>
      <c r="AE60" s="124"/>
      <c r="AF60" s="124"/>
      <c r="AG60" s="184"/>
      <c r="AH60" s="128">
        <v>98.601416046166932</v>
      </c>
      <c r="AI60" s="128">
        <v>273.54219855395087</v>
      </c>
      <c r="AJ60" s="128">
        <v>57.481712048011197</v>
      </c>
      <c r="AK60" s="128">
        <v>31.747343714974182</v>
      </c>
      <c r="AL60" s="128">
        <v>26.96082191452491</v>
      </c>
      <c r="AM60" s="128">
        <v>17.10630582851482</v>
      </c>
      <c r="AN60" s="167">
        <v>19.093688138819978</v>
      </c>
      <c r="AO60" s="167">
        <v>5.0388888888888893E-2</v>
      </c>
      <c r="AP60" s="167">
        <v>10.129277777777778</v>
      </c>
      <c r="AQ60" s="146"/>
    </row>
    <row r="61" spans="1:43" s="129" customFormat="1" ht="9" customHeight="1" x14ac:dyDescent="0.25">
      <c r="A61" s="2"/>
      <c r="B61" s="218"/>
      <c r="C61" s="230"/>
      <c r="D61" s="230"/>
      <c r="E61" s="219"/>
      <c r="F61" s="220"/>
      <c r="G61" s="195"/>
      <c r="H61" s="133"/>
      <c r="I61" s="134"/>
      <c r="J61" s="181"/>
      <c r="K61" s="181"/>
      <c r="L61" s="196"/>
      <c r="M61" s="196"/>
      <c r="N61" s="172"/>
      <c r="O61" s="172"/>
      <c r="P61" s="172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35"/>
      <c r="AI61" s="135"/>
      <c r="AJ61" s="135"/>
      <c r="AK61" s="135"/>
      <c r="AL61" s="135"/>
      <c r="AM61" s="135"/>
      <c r="AN61" s="213"/>
      <c r="AO61" s="213"/>
      <c r="AP61" s="213"/>
      <c r="AQ61" s="146"/>
    </row>
    <row r="62" spans="1:43" s="129" customFormat="1" ht="6" customHeight="1" x14ac:dyDescent="0.25">
      <c r="A62" s="2"/>
      <c r="B62" s="221" t="s">
        <v>166</v>
      </c>
      <c r="C62" s="231"/>
      <c r="D62" s="231"/>
      <c r="E62" s="222"/>
      <c r="F62" s="223"/>
      <c r="G62" s="197"/>
      <c r="H62" s="136"/>
      <c r="I62" s="137"/>
      <c r="J62" s="162"/>
      <c r="K62" s="162"/>
      <c r="L62" s="175"/>
      <c r="M62" s="163"/>
      <c r="N62" s="175"/>
      <c r="O62" s="175"/>
      <c r="P62" s="175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27">
        <v>53.14821074207844</v>
      </c>
      <c r="AI62" s="127">
        <v>640.29478236207331</v>
      </c>
      <c r="AJ62" s="127">
        <v>45.079530490606977</v>
      </c>
      <c r="AK62" s="127">
        <v>32.083053036638567</v>
      </c>
      <c r="AL62" s="127">
        <v>22.107553366082982</v>
      </c>
      <c r="AM62" s="127">
        <v>16.77514752473483</v>
      </c>
      <c r="AN62" s="164">
        <v>18.374039332079306</v>
      </c>
      <c r="AO62" s="164">
        <v>9.793000000000001</v>
      </c>
      <c r="AP62" s="164">
        <v>14.253333333333336</v>
      </c>
      <c r="AQ62" s="146"/>
    </row>
    <row r="63" spans="1:43" s="129" customFormat="1" ht="9" customHeight="1" x14ac:dyDescent="0.25">
      <c r="A63" s="2"/>
      <c r="B63" s="76" t="s">
        <v>423</v>
      </c>
      <c r="C63" s="141" t="s">
        <v>167</v>
      </c>
      <c r="D63" s="142" t="s">
        <v>168</v>
      </c>
      <c r="E63" s="227">
        <v>29.9</v>
      </c>
      <c r="F63" s="228">
        <v>39.900001525878906</v>
      </c>
      <c r="G63" s="191">
        <v>33.444821156785643</v>
      </c>
      <c r="H63" s="229" t="s">
        <v>507</v>
      </c>
      <c r="I63" s="143">
        <v>44141</v>
      </c>
      <c r="J63" s="162">
        <v>-3.7656903765690419</v>
      </c>
      <c r="K63" s="162">
        <v>7.1684587813620082</v>
      </c>
      <c r="L63" s="163">
        <v>-13.877527507344912</v>
      </c>
      <c r="M63" s="163">
        <v>-12.475850360049179</v>
      </c>
      <c r="N63" s="162">
        <v>42.8</v>
      </c>
      <c r="O63" s="162">
        <v>26.07</v>
      </c>
      <c r="P63" s="164">
        <v>152.86799999999999</v>
      </c>
      <c r="Q63" s="124">
        <v>18936.280647699998</v>
      </c>
      <c r="R63" s="124">
        <v>3724.3090000000002</v>
      </c>
      <c r="S63" s="144">
        <v>4015</v>
      </c>
      <c r="T63" s="144">
        <v>5607</v>
      </c>
      <c r="U63" s="124">
        <v>1313.328</v>
      </c>
      <c r="V63" s="144">
        <v>1377.3330000000001</v>
      </c>
      <c r="W63" s="144">
        <v>1938</v>
      </c>
      <c r="X63" s="228">
        <v>35.263669045720967</v>
      </c>
      <c r="Y63" s="228">
        <v>34.304682440846825</v>
      </c>
      <c r="Z63" s="228">
        <v>34.56393793472445</v>
      </c>
      <c r="AA63" s="124">
        <v>1129.6010000000001</v>
      </c>
      <c r="AB63" s="144">
        <v>1160</v>
      </c>
      <c r="AC63" s="144">
        <v>1440.1669999999999</v>
      </c>
      <c r="AD63" s="124">
        <v>-805.96699999999964</v>
      </c>
      <c r="AE63" s="124">
        <v>18130.313647699997</v>
      </c>
      <c r="AF63" s="228">
        <v>1.1845699999999999</v>
      </c>
      <c r="AG63" s="167">
        <v>3.9617724243215093</v>
      </c>
      <c r="AH63" s="127">
        <v>13.747126436781606</v>
      </c>
      <c r="AI63" s="128">
        <v>15.556711758584807</v>
      </c>
      <c r="AJ63" s="128">
        <v>12.691001697792869</v>
      </c>
      <c r="AK63" s="128">
        <v>13.804863406323475</v>
      </c>
      <c r="AL63" s="128">
        <v>13.163348041250734</v>
      </c>
      <c r="AM63" s="128">
        <v>9.3551670008771914</v>
      </c>
      <c r="AN63" s="164">
        <v>14.115220568706258</v>
      </c>
      <c r="AO63" s="167">
        <v>13.282</v>
      </c>
      <c r="AP63" s="167">
        <v>14.44</v>
      </c>
      <c r="AQ63" s="145">
        <v>0</v>
      </c>
    </row>
    <row r="64" spans="1:43" s="129" customFormat="1" ht="9" customHeight="1" x14ac:dyDescent="0.25">
      <c r="A64" s="2"/>
      <c r="B64" s="76" t="s">
        <v>474</v>
      </c>
      <c r="C64" s="141" t="s">
        <v>475</v>
      </c>
      <c r="D64" s="142" t="s">
        <v>476</v>
      </c>
      <c r="E64" s="227">
        <v>49.44</v>
      </c>
      <c r="F64" s="228">
        <v>43.900001525878906</v>
      </c>
      <c r="G64" s="191">
        <v>-11.20549853179833</v>
      </c>
      <c r="H64" s="229" t="s">
        <v>505</v>
      </c>
      <c r="I64" s="143">
        <v>44141</v>
      </c>
      <c r="J64" s="162">
        <v>2.0433436532507621</v>
      </c>
      <c r="K64" s="162">
        <v>7.2451193058568286</v>
      </c>
      <c r="L64" s="163">
        <v>27.86096671580416</v>
      </c>
      <c r="M64" s="163">
        <v>48.03724885468754</v>
      </c>
      <c r="N64" s="162">
        <v>54.6</v>
      </c>
      <c r="O64" s="162">
        <v>20.437999999999999</v>
      </c>
      <c r="P64" s="164">
        <v>417.67500000000001</v>
      </c>
      <c r="Q64" s="124">
        <v>67980.896841599999</v>
      </c>
      <c r="R64" s="124">
        <v>13397.419</v>
      </c>
      <c r="S64" s="144">
        <v>14090</v>
      </c>
      <c r="T64" s="144">
        <v>15687</v>
      </c>
      <c r="U64" s="124">
        <v>1846.6039999999998</v>
      </c>
      <c r="V64" s="144">
        <v>3681.2860000000001</v>
      </c>
      <c r="W64" s="144">
        <v>4883.4290000000001</v>
      </c>
      <c r="X64" s="228">
        <v>13.78328169030169</v>
      </c>
      <c r="Y64" s="228">
        <v>26.126941092973745</v>
      </c>
      <c r="Z64" s="228">
        <v>31.130420093070697</v>
      </c>
      <c r="AA64" s="124">
        <v>548.37900000000002</v>
      </c>
      <c r="AB64" s="144">
        <v>-212.857</v>
      </c>
      <c r="AC64" s="144">
        <v>985.85699999999997</v>
      </c>
      <c r="AD64" s="124">
        <v>7764.5119999999979</v>
      </c>
      <c r="AE64" s="124">
        <v>75745.408841600001</v>
      </c>
      <c r="AF64" s="228">
        <v>0</v>
      </c>
      <c r="AG64" s="167" t="s">
        <v>86</v>
      </c>
      <c r="AH64" s="127">
        <v>93.283018867924525</v>
      </c>
      <c r="AI64" s="128">
        <v>1831.1111111111111</v>
      </c>
      <c r="AJ64" s="128">
        <v>71.965065502183393</v>
      </c>
      <c r="AK64" s="128">
        <v>41.018761381216549</v>
      </c>
      <c r="AL64" s="128">
        <v>20.575801185129325</v>
      </c>
      <c r="AM64" s="128">
        <v>15.510701362014274</v>
      </c>
      <c r="AN64" s="164">
        <v>26.058389549345033</v>
      </c>
      <c r="AO64" s="167">
        <v>2.6880000000000002</v>
      </c>
      <c r="AP64" s="167">
        <v>9.9130000000000003</v>
      </c>
      <c r="AQ64" s="145">
        <v>1</v>
      </c>
    </row>
    <row r="65" spans="1:43" s="129" customFormat="1" ht="9" customHeight="1" x14ac:dyDescent="0.25">
      <c r="A65" s="2"/>
      <c r="B65" s="76" t="s">
        <v>169</v>
      </c>
      <c r="C65" s="141" t="s">
        <v>170</v>
      </c>
      <c r="D65" s="142" t="s">
        <v>171</v>
      </c>
      <c r="E65" s="227">
        <v>26.05</v>
      </c>
      <c r="F65" s="228">
        <v>31.399999618530273</v>
      </c>
      <c r="G65" s="191">
        <v>20.537426558657469</v>
      </c>
      <c r="H65" s="229" t="s">
        <v>507</v>
      </c>
      <c r="I65" s="143">
        <v>44141</v>
      </c>
      <c r="J65" s="162">
        <v>1.7975771785853967</v>
      </c>
      <c r="K65" s="162">
        <v>8.2709891936824764</v>
      </c>
      <c r="L65" s="163">
        <v>17.19980204256084</v>
      </c>
      <c r="M65" s="163">
        <v>16.994520794035761</v>
      </c>
      <c r="N65" s="162">
        <v>26.65</v>
      </c>
      <c r="O65" s="162">
        <v>17.821999999999999</v>
      </c>
      <c r="P65" s="164">
        <v>165.542</v>
      </c>
      <c r="Q65" s="124">
        <v>43032.7765</v>
      </c>
      <c r="R65" s="124">
        <v>14801.445</v>
      </c>
      <c r="S65" s="144">
        <v>19980</v>
      </c>
      <c r="T65" s="144">
        <v>23286</v>
      </c>
      <c r="U65" s="124">
        <v>1135.644</v>
      </c>
      <c r="V65" s="144">
        <v>1443.818</v>
      </c>
      <c r="W65" s="144">
        <v>1847.818</v>
      </c>
      <c r="X65" s="228">
        <v>7.6725211626297289</v>
      </c>
      <c r="Y65" s="228">
        <v>7.2263163163163169</v>
      </c>
      <c r="Z65" s="228">
        <v>7.9353173580692253</v>
      </c>
      <c r="AA65" s="124">
        <v>502.447</v>
      </c>
      <c r="AB65" s="144">
        <v>583</v>
      </c>
      <c r="AC65" s="144">
        <v>841.46199999999999</v>
      </c>
      <c r="AD65" s="124">
        <v>4011.8830000000003</v>
      </c>
      <c r="AE65" s="124">
        <v>47044.659500000002</v>
      </c>
      <c r="AF65" s="228">
        <v>0.13047510000000001</v>
      </c>
      <c r="AG65" s="167">
        <v>0.5008640078802713</v>
      </c>
      <c r="AH65" s="127">
        <v>52.414486921529175</v>
      </c>
      <c r="AI65" s="128">
        <v>74.216524216524206</v>
      </c>
      <c r="AJ65" s="128">
        <v>50.582524271844662</v>
      </c>
      <c r="AK65" s="128">
        <v>41.425534322375675</v>
      </c>
      <c r="AL65" s="128">
        <v>32.583510871868896</v>
      </c>
      <c r="AM65" s="128">
        <v>25.459574211313019</v>
      </c>
      <c r="AN65" s="164">
        <v>14.948507878186629</v>
      </c>
      <c r="AO65" s="167">
        <v>13.409000000000001</v>
      </c>
      <c r="AP65" s="167">
        <v>18.407</v>
      </c>
      <c r="AQ65" s="145">
        <v>1</v>
      </c>
    </row>
    <row r="66" spans="1:43" s="129" customFormat="1" ht="9" customHeight="1" x14ac:dyDescent="0.25">
      <c r="A66" s="2"/>
      <c r="B66" s="76"/>
      <c r="C66" s="148"/>
      <c r="D66" s="142"/>
      <c r="E66" s="227"/>
      <c r="F66" s="228"/>
      <c r="G66" s="191"/>
      <c r="H66" s="229"/>
      <c r="I66" s="143"/>
      <c r="J66" s="162"/>
      <c r="K66" s="162"/>
      <c r="L66" s="163"/>
      <c r="M66" s="163"/>
      <c r="N66" s="162"/>
      <c r="O66" s="162"/>
      <c r="P66" s="164"/>
      <c r="Q66" s="124"/>
      <c r="R66" s="124"/>
      <c r="S66" s="144"/>
      <c r="T66" s="144"/>
      <c r="U66" s="124"/>
      <c r="V66" s="144"/>
      <c r="W66" s="144"/>
      <c r="X66" s="228"/>
      <c r="Y66" s="228"/>
      <c r="Z66" s="228"/>
      <c r="AA66" s="124"/>
      <c r="AB66" s="144"/>
      <c r="AC66" s="144"/>
      <c r="AD66" s="124"/>
      <c r="AE66" s="124"/>
      <c r="AF66" s="228"/>
      <c r="AG66" s="228"/>
      <c r="AH66" s="127"/>
      <c r="AI66" s="128"/>
      <c r="AJ66" s="128"/>
      <c r="AK66" s="128"/>
      <c r="AL66" s="128"/>
      <c r="AM66" s="128"/>
      <c r="AN66" s="164"/>
      <c r="AO66" s="167"/>
      <c r="AP66" s="167"/>
      <c r="AQ66" s="145">
        <v>0</v>
      </c>
    </row>
    <row r="67" spans="1:43" s="129" customFormat="1" ht="9" customHeight="1" x14ac:dyDescent="0.25">
      <c r="A67" s="2"/>
      <c r="B67" s="235" t="s">
        <v>172</v>
      </c>
      <c r="C67" s="234"/>
      <c r="D67" s="234"/>
      <c r="E67" s="227"/>
      <c r="F67" s="228"/>
      <c r="G67" s="191"/>
      <c r="H67" s="152"/>
      <c r="I67" s="143"/>
      <c r="J67" s="162"/>
      <c r="K67" s="162"/>
      <c r="L67" s="175"/>
      <c r="M67" s="163"/>
      <c r="N67" s="175"/>
      <c r="O67" s="175"/>
      <c r="P67" s="182"/>
      <c r="Q67" s="182"/>
      <c r="R67" s="182"/>
      <c r="S67" s="175"/>
      <c r="T67" s="175"/>
      <c r="U67" s="182"/>
      <c r="V67" s="175"/>
      <c r="W67" s="175"/>
      <c r="X67" s="175"/>
      <c r="Y67" s="175"/>
      <c r="Z67" s="175"/>
      <c r="AA67" s="182"/>
      <c r="AB67" s="175"/>
      <c r="AC67" s="175"/>
      <c r="AD67" s="182"/>
      <c r="AE67" s="182"/>
      <c r="AF67" s="175"/>
      <c r="AG67" s="175"/>
      <c r="AH67" s="127">
        <v>41.48323917137477</v>
      </c>
      <c r="AI67" s="128">
        <v>26.416638455930098</v>
      </c>
      <c r="AJ67" s="128">
        <v>29.794376406963742</v>
      </c>
      <c r="AK67" s="128">
        <v>12.4756388693157</v>
      </c>
      <c r="AL67" s="128">
        <v>18.903782766350421</v>
      </c>
      <c r="AM67" s="128">
        <v>9.4432470663309669</v>
      </c>
      <c r="AN67" s="164">
        <v>32.767954893351138</v>
      </c>
      <c r="AO67" s="167">
        <v>-17.026666666666667</v>
      </c>
      <c r="AP67" s="167">
        <v>4.9460000000000006</v>
      </c>
      <c r="AQ67" s="146">
        <v>1</v>
      </c>
    </row>
    <row r="68" spans="1:43" s="129" customFormat="1" ht="9" customHeight="1" x14ac:dyDescent="0.25">
      <c r="A68" s="2"/>
      <c r="B68" s="76" t="s">
        <v>173</v>
      </c>
      <c r="C68" s="141" t="s">
        <v>174</v>
      </c>
      <c r="D68" s="142" t="s">
        <v>175</v>
      </c>
      <c r="E68" s="227">
        <v>6.77</v>
      </c>
      <c r="F68" s="228">
        <v>10.75</v>
      </c>
      <c r="G68" s="191">
        <v>58.788774002954213</v>
      </c>
      <c r="H68" s="229" t="s">
        <v>429</v>
      </c>
      <c r="I68" s="143" t="s">
        <v>430</v>
      </c>
      <c r="J68" s="162">
        <v>-4.6478873239436673</v>
      </c>
      <c r="K68" s="162">
        <v>9.7244732576985413</v>
      </c>
      <c r="L68" s="163">
        <v>-49.021084337349393</v>
      </c>
      <c r="M68" s="163">
        <v>-33.562315996074588</v>
      </c>
      <c r="N68" s="162">
        <v>15.35</v>
      </c>
      <c r="O68" s="162">
        <v>3.14</v>
      </c>
      <c r="P68" s="164">
        <v>24.103899999999999</v>
      </c>
      <c r="Q68" s="124">
        <v>1771.4838230299999</v>
      </c>
      <c r="R68" s="124">
        <v>2764.13</v>
      </c>
      <c r="S68" s="144">
        <v>2187.5</v>
      </c>
      <c r="T68" s="144">
        <v>2520</v>
      </c>
      <c r="U68" s="124">
        <v>417.904</v>
      </c>
      <c r="V68" s="144">
        <v>104</v>
      </c>
      <c r="W68" s="144">
        <v>308.5</v>
      </c>
      <c r="X68" s="228">
        <v>15.11882581499423</v>
      </c>
      <c r="Y68" s="228">
        <v>4.7542857142857144</v>
      </c>
      <c r="Z68" s="228">
        <v>12.242063492063492</v>
      </c>
      <c r="AA68" s="124">
        <v>28.363</v>
      </c>
      <c r="AB68" s="144">
        <v>-267</v>
      </c>
      <c r="AC68" s="144">
        <v>-73.650000000000006</v>
      </c>
      <c r="AD68" s="124">
        <v>794.00500000000011</v>
      </c>
      <c r="AE68" s="124">
        <v>2565.4888230300003</v>
      </c>
      <c r="AF68" s="228">
        <v>0</v>
      </c>
      <c r="AG68" s="167" t="s">
        <v>86</v>
      </c>
      <c r="AH68" s="127" t="s">
        <v>86</v>
      </c>
      <c r="AI68" s="128" t="s">
        <v>86</v>
      </c>
      <c r="AJ68" s="128" t="s">
        <v>86</v>
      </c>
      <c r="AK68" s="128">
        <v>6.138942970227613</v>
      </c>
      <c r="AL68" s="128">
        <v>24.66816175990385</v>
      </c>
      <c r="AM68" s="128">
        <v>8.3160091508265808</v>
      </c>
      <c r="AN68" s="164">
        <v>2.9341676741985707</v>
      </c>
      <c r="AO68" s="167">
        <v>-20.79</v>
      </c>
      <c r="AP68" s="167">
        <v>-6.6450000000000005</v>
      </c>
      <c r="AQ68" s="145"/>
    </row>
    <row r="69" spans="1:43" s="129" customFormat="1" ht="9" customHeight="1" x14ac:dyDescent="0.25">
      <c r="A69" s="2"/>
      <c r="B69" s="76" t="s">
        <v>479</v>
      </c>
      <c r="C69" s="141" t="s">
        <v>477</v>
      </c>
      <c r="D69" s="142" t="s">
        <v>478</v>
      </c>
      <c r="E69" s="227">
        <v>27.04</v>
      </c>
      <c r="F69" s="228">
        <v>34.900001525878906</v>
      </c>
      <c r="G69" s="191">
        <v>29.068052980321401</v>
      </c>
      <c r="H69" s="229" t="s">
        <v>505</v>
      </c>
      <c r="I69" s="143">
        <v>44141</v>
      </c>
      <c r="J69" s="162">
        <v>-2.5936599423631246</v>
      </c>
      <c r="K69" s="162">
        <v>17.821350762527246</v>
      </c>
      <c r="L69" s="163">
        <v>-23.13814667424673</v>
      </c>
      <c r="M69" s="163">
        <v>-4.2831858407079704</v>
      </c>
      <c r="N69" s="162">
        <v>54.09</v>
      </c>
      <c r="O69" s="162">
        <v>14.73</v>
      </c>
      <c r="P69" s="164">
        <v>54.085290000000001</v>
      </c>
      <c r="Q69" s="124">
        <v>6538.50522</v>
      </c>
      <c r="R69" s="124">
        <v>2275.0569999999998</v>
      </c>
      <c r="S69" s="144">
        <v>2306</v>
      </c>
      <c r="T69" s="144">
        <v>2890</v>
      </c>
      <c r="U69" s="124">
        <v>264.685</v>
      </c>
      <c r="V69" s="144">
        <v>211.667</v>
      </c>
      <c r="W69" s="144">
        <v>514</v>
      </c>
      <c r="X69" s="228">
        <v>11.634213999912971</v>
      </c>
      <c r="Y69" s="228">
        <v>9.1789679098005195</v>
      </c>
      <c r="Z69" s="228">
        <v>17.785467128027683</v>
      </c>
      <c r="AA69" s="124">
        <v>147.083</v>
      </c>
      <c r="AB69" s="144">
        <v>-49.575000000000003</v>
      </c>
      <c r="AC69" s="144">
        <v>155.25</v>
      </c>
      <c r="AD69" s="124">
        <v>1078.5659999999998</v>
      </c>
      <c r="AE69" s="124">
        <v>7617.0712199999998</v>
      </c>
      <c r="AF69" s="228">
        <v>0</v>
      </c>
      <c r="AG69" s="167" t="s">
        <v>86</v>
      </c>
      <c r="AH69" s="127">
        <v>75.111111111111114</v>
      </c>
      <c r="AI69" s="128" t="s">
        <v>86</v>
      </c>
      <c r="AJ69" s="128">
        <v>37.193947730398897</v>
      </c>
      <c r="AK69" s="128">
        <v>28.777872641063905</v>
      </c>
      <c r="AL69" s="128">
        <v>35.986106573060511</v>
      </c>
      <c r="AM69" s="128">
        <v>14.819204708171206</v>
      </c>
      <c r="AN69" s="164">
        <v>129.39758565228686</v>
      </c>
      <c r="AO69" s="167">
        <v>-1.55</v>
      </c>
      <c r="AP69" s="167">
        <v>11.78</v>
      </c>
      <c r="AQ69" s="145"/>
    </row>
    <row r="70" spans="1:43" s="129" customFormat="1" ht="9" customHeight="1" x14ac:dyDescent="0.25">
      <c r="A70" s="2"/>
      <c r="B70" s="76" t="s">
        <v>176</v>
      </c>
      <c r="C70" s="141" t="s">
        <v>177</v>
      </c>
      <c r="D70" s="142" t="s">
        <v>178</v>
      </c>
      <c r="E70" s="227">
        <v>8.0500000000000007</v>
      </c>
      <c r="F70" s="228" t="s">
        <v>504</v>
      </c>
      <c r="G70" s="191" t="s">
        <v>95</v>
      </c>
      <c r="H70" s="229" t="s">
        <v>429</v>
      </c>
      <c r="I70" s="143" t="s">
        <v>430</v>
      </c>
      <c r="J70" s="162">
        <v>-0.73982737361281137</v>
      </c>
      <c r="K70" s="162">
        <v>0.66274853069903106</v>
      </c>
      <c r="L70" s="163">
        <v>-32.883108220777046</v>
      </c>
      <c r="M70" s="163">
        <v>-18.95701198026779</v>
      </c>
      <c r="N70" s="162">
        <v>12.99</v>
      </c>
      <c r="O70" s="162">
        <v>5.95</v>
      </c>
      <c r="P70" s="164">
        <v>14.80538</v>
      </c>
      <c r="Q70" s="124">
        <v>7262.3880000000008</v>
      </c>
      <c r="R70" s="124">
        <v>2333.4520000000002</v>
      </c>
      <c r="S70" s="144" t="s">
        <v>86</v>
      </c>
      <c r="T70" s="144" t="s">
        <v>86</v>
      </c>
      <c r="U70" s="124">
        <v>522.72400000000005</v>
      </c>
      <c r="V70" s="144" t="s">
        <v>86</v>
      </c>
      <c r="W70" s="144" t="s">
        <v>86</v>
      </c>
      <c r="X70" s="228">
        <v>22.401317875833744</v>
      </c>
      <c r="Y70" s="228">
        <v>0</v>
      </c>
      <c r="Z70" s="228">
        <v>0</v>
      </c>
      <c r="AA70" s="124">
        <v>585.53</v>
      </c>
      <c r="AB70" s="144" t="s">
        <v>86</v>
      </c>
      <c r="AC70" s="144" t="s">
        <v>86</v>
      </c>
      <c r="AD70" s="124">
        <v>-2001.779</v>
      </c>
      <c r="AE70" s="124">
        <v>5260.6090000000004</v>
      </c>
      <c r="AF70" s="228">
        <v>0.27170909999999998</v>
      </c>
      <c r="AG70" s="167">
        <v>3.3752681305689842</v>
      </c>
      <c r="AH70" s="127" t="s">
        <v>86</v>
      </c>
      <c r="AI70" s="128" t="s">
        <v>86</v>
      </c>
      <c r="AJ70" s="128" t="s">
        <v>86</v>
      </c>
      <c r="AK70" s="128">
        <v>10.063836747499636</v>
      </c>
      <c r="AL70" s="128">
        <v>0</v>
      </c>
      <c r="AM70" s="128">
        <v>0</v>
      </c>
      <c r="AN70" s="164">
        <v>17.523884156920285</v>
      </c>
      <c r="AO70" s="167" t="s">
        <v>86</v>
      </c>
      <c r="AP70" s="167" t="s">
        <v>86</v>
      </c>
      <c r="AQ70" s="145">
        <v>1</v>
      </c>
    </row>
    <row r="71" spans="1:43" s="129" customFormat="1" ht="9" customHeight="1" x14ac:dyDescent="0.25">
      <c r="A71" s="2"/>
      <c r="B71" s="76" t="s">
        <v>182</v>
      </c>
      <c r="C71" s="141" t="s">
        <v>183</v>
      </c>
      <c r="D71" s="142" t="s">
        <v>184</v>
      </c>
      <c r="E71" s="227">
        <v>15.29</v>
      </c>
      <c r="F71" s="228">
        <v>19</v>
      </c>
      <c r="G71" s="191">
        <v>24.264224983649441</v>
      </c>
      <c r="H71" s="229" t="s">
        <v>429</v>
      </c>
      <c r="I71" s="143" t="s">
        <v>430</v>
      </c>
      <c r="J71" s="162">
        <v>-2.3627075351213334</v>
      </c>
      <c r="K71" s="162">
        <v>12.261380323054327</v>
      </c>
      <c r="L71" s="163">
        <v>-35.547780634826964</v>
      </c>
      <c r="M71" s="163">
        <v>-20.826429163214588</v>
      </c>
      <c r="N71" s="162">
        <v>30.85</v>
      </c>
      <c r="O71" s="162">
        <v>9.3699999999999992</v>
      </c>
      <c r="P71" s="164">
        <v>17.599309999999999</v>
      </c>
      <c r="Q71" s="124">
        <v>7632.7679999999991</v>
      </c>
      <c r="R71" s="124">
        <v>7192.5959999999995</v>
      </c>
      <c r="S71" s="144">
        <v>6516.5</v>
      </c>
      <c r="T71" s="144">
        <v>8083.5</v>
      </c>
      <c r="U71" s="124">
        <v>1701.3209999999999</v>
      </c>
      <c r="V71" s="144">
        <v>368</v>
      </c>
      <c r="W71" s="144">
        <v>1160.5</v>
      </c>
      <c r="X71" s="228">
        <v>23.653782306138147</v>
      </c>
      <c r="Y71" s="228">
        <v>5.6472032532801348</v>
      </c>
      <c r="Z71" s="228">
        <v>14.356405022576855</v>
      </c>
      <c r="AA71" s="124">
        <v>1235.674</v>
      </c>
      <c r="AB71" s="144">
        <v>-203.5</v>
      </c>
      <c r="AC71" s="144">
        <v>351</v>
      </c>
      <c r="AD71" s="124">
        <v>2295.5059999999994</v>
      </c>
      <c r="AE71" s="124">
        <v>9928.2739999999976</v>
      </c>
      <c r="AF71" s="228">
        <v>0.47710000000000002</v>
      </c>
      <c r="AG71" s="167">
        <v>3.1203401876166414</v>
      </c>
      <c r="AH71" s="127" t="s">
        <v>86</v>
      </c>
      <c r="AI71" s="128" t="s">
        <v>86</v>
      </c>
      <c r="AJ71" s="128">
        <v>31.854166666666664</v>
      </c>
      <c r="AK71" s="128">
        <v>5.8356265513680237</v>
      </c>
      <c r="AL71" s="128">
        <v>26.979005434782604</v>
      </c>
      <c r="AM71" s="128">
        <v>8.5551693235674264</v>
      </c>
      <c r="AN71" s="164">
        <v>27.599908848877803</v>
      </c>
      <c r="AO71" s="167">
        <v>-3.99</v>
      </c>
      <c r="AP71" s="167">
        <v>6.7700000000000005</v>
      </c>
      <c r="AQ71" s="145">
        <v>1</v>
      </c>
    </row>
    <row r="72" spans="1:43" s="129" customFormat="1" ht="9" customHeight="1" x14ac:dyDescent="0.25">
      <c r="A72" s="2"/>
      <c r="B72" s="76" t="s">
        <v>188</v>
      </c>
      <c r="C72" s="141" t="s">
        <v>189</v>
      </c>
      <c r="D72" s="142" t="s">
        <v>190</v>
      </c>
      <c r="E72" s="227">
        <v>18.170000000000002</v>
      </c>
      <c r="F72" s="228">
        <v>20.228570938110352</v>
      </c>
      <c r="G72" s="191">
        <v>11.329504337426254</v>
      </c>
      <c r="H72" s="229" t="s">
        <v>429</v>
      </c>
      <c r="I72" s="143" t="s">
        <v>430</v>
      </c>
      <c r="J72" s="162">
        <v>-4.3180621379673383</v>
      </c>
      <c r="K72" s="162">
        <v>14.204902576995604</v>
      </c>
      <c r="L72" s="163">
        <v>-45.846869132417353</v>
      </c>
      <c r="M72" s="163">
        <v>-43.33738734524588</v>
      </c>
      <c r="N72" s="162">
        <v>35.68</v>
      </c>
      <c r="O72" s="162">
        <v>10.51</v>
      </c>
      <c r="P72" s="164">
        <v>60.203020000000002</v>
      </c>
      <c r="Q72" s="124">
        <v>2945.6387621900003</v>
      </c>
      <c r="R72" s="124">
        <v>1539.568</v>
      </c>
      <c r="S72" s="144">
        <v>1111.1000000000001</v>
      </c>
      <c r="T72" s="144">
        <v>1469.1000000000001</v>
      </c>
      <c r="U72" s="124">
        <v>259.55700000000002</v>
      </c>
      <c r="V72" s="144">
        <v>155.20000000000002</v>
      </c>
      <c r="W72" s="144">
        <v>234.20000000000002</v>
      </c>
      <c r="X72" s="228">
        <v>16.859079949700178</v>
      </c>
      <c r="Y72" s="228">
        <v>13.968139681396814</v>
      </c>
      <c r="Z72" s="228">
        <v>15.941733033830236</v>
      </c>
      <c r="AA72" s="124">
        <v>239.51400000000001</v>
      </c>
      <c r="AB72" s="144">
        <v>209.46</v>
      </c>
      <c r="AC72" s="144">
        <v>169.70000000000002</v>
      </c>
      <c r="AD72" s="124">
        <v>-304.40500000000003</v>
      </c>
      <c r="AE72" s="124">
        <v>2641.2337621900001</v>
      </c>
      <c r="AF72" s="228">
        <v>0.33160000000000001</v>
      </c>
      <c r="AG72" s="167">
        <v>1.8249862982666485</v>
      </c>
      <c r="AH72" s="127">
        <v>17.555555555555557</v>
      </c>
      <c r="AI72" s="128">
        <v>15.359256128486898</v>
      </c>
      <c r="AJ72" s="128">
        <v>17.437619961612285</v>
      </c>
      <c r="AK72" s="128">
        <v>10.175929611568943</v>
      </c>
      <c r="AL72" s="128">
        <v>17.018258776997421</v>
      </c>
      <c r="AM72" s="128">
        <v>11.277684723270708</v>
      </c>
      <c r="AN72" s="164">
        <v>18.76342553831336</v>
      </c>
      <c r="AO72" s="167">
        <v>14.700000000000001</v>
      </c>
      <c r="AP72" s="167">
        <v>10.228</v>
      </c>
      <c r="AQ72" s="145">
        <v>1</v>
      </c>
    </row>
    <row r="73" spans="1:43" s="129" customFormat="1" ht="9" customHeight="1" x14ac:dyDescent="0.25">
      <c r="A73" s="2"/>
      <c r="B73" s="76" t="s">
        <v>179</v>
      </c>
      <c r="C73" s="141" t="s">
        <v>180</v>
      </c>
      <c r="D73" s="142" t="s">
        <v>181</v>
      </c>
      <c r="E73" s="227">
        <v>4.38</v>
      </c>
      <c r="F73" s="228">
        <v>7.3000001907348633</v>
      </c>
      <c r="G73" s="191">
        <v>66.666671021343916</v>
      </c>
      <c r="H73" s="229" t="s">
        <v>505</v>
      </c>
      <c r="I73" s="143">
        <v>44141</v>
      </c>
      <c r="J73" s="162">
        <v>-0.45454545454546302</v>
      </c>
      <c r="K73" s="162">
        <v>8.1481481481481488</v>
      </c>
      <c r="L73" s="163">
        <v>-74.235294117647072</v>
      </c>
      <c r="M73" s="163">
        <v>-78.95242671792407</v>
      </c>
      <c r="N73" s="162">
        <v>21.03</v>
      </c>
      <c r="O73" s="162">
        <v>3.61</v>
      </c>
      <c r="P73" s="164">
        <v>0.72654769999999991</v>
      </c>
      <c r="Q73" s="124">
        <v>301.56663101999999</v>
      </c>
      <c r="R73" s="124">
        <v>1244.145</v>
      </c>
      <c r="S73" s="144">
        <v>591</v>
      </c>
      <c r="T73" s="144">
        <v>981</v>
      </c>
      <c r="U73" s="124">
        <v>350.601</v>
      </c>
      <c r="V73" s="144">
        <v>-1452</v>
      </c>
      <c r="W73" s="144">
        <v>189</v>
      </c>
      <c r="X73" s="228">
        <v>28.180075473517956</v>
      </c>
      <c r="Y73" s="228">
        <v>0</v>
      </c>
      <c r="Z73" s="228">
        <v>19.26605504587156</v>
      </c>
      <c r="AA73" s="124">
        <v>103.46299999999999</v>
      </c>
      <c r="AB73" s="144">
        <v>-1615</v>
      </c>
      <c r="AC73" s="144">
        <v>-74</v>
      </c>
      <c r="AD73" s="124">
        <v>1003.8130000000001</v>
      </c>
      <c r="AE73" s="124">
        <v>1305.37963102</v>
      </c>
      <c r="AF73" s="228">
        <v>0</v>
      </c>
      <c r="AG73" s="167" t="s">
        <v>86</v>
      </c>
      <c r="AH73" s="127" t="s">
        <v>86</v>
      </c>
      <c r="AI73" s="128" t="s">
        <v>86</v>
      </c>
      <c r="AJ73" s="128" t="s">
        <v>86</v>
      </c>
      <c r="AK73" s="128">
        <v>3.7232627146528392</v>
      </c>
      <c r="AL73" s="128">
        <v>-0.8990217844490358</v>
      </c>
      <c r="AM73" s="128">
        <v>6.9067705344973547</v>
      </c>
      <c r="AN73" s="164">
        <v>4.7325841387093437</v>
      </c>
      <c r="AO73" s="167">
        <v>-109.64</v>
      </c>
      <c r="AP73" s="167">
        <v>-11.72</v>
      </c>
      <c r="AQ73" s="145">
        <v>1</v>
      </c>
    </row>
    <row r="74" spans="1:43" s="129" customFormat="1" ht="9" customHeight="1" x14ac:dyDescent="0.25">
      <c r="A74" s="2"/>
      <c r="B74" s="76" t="s">
        <v>185</v>
      </c>
      <c r="C74" s="151" t="s">
        <v>186</v>
      </c>
      <c r="D74" s="142" t="s">
        <v>187</v>
      </c>
      <c r="E74" s="227">
        <v>46.88</v>
      </c>
      <c r="F74" s="228">
        <v>37.099998474121094</v>
      </c>
      <c r="G74" s="191">
        <v>-20.861777998888453</v>
      </c>
      <c r="H74" s="229" t="s">
        <v>505</v>
      </c>
      <c r="I74" s="143">
        <v>44141</v>
      </c>
      <c r="J74" s="162">
        <v>-3.3800494641385015</v>
      </c>
      <c r="K74" s="162">
        <v>25.180240320427227</v>
      </c>
      <c r="L74" s="163">
        <v>-16.053361984063031</v>
      </c>
      <c r="M74" s="163">
        <v>-6.5577038070560034</v>
      </c>
      <c r="N74" s="162">
        <v>60.9</v>
      </c>
      <c r="O74" s="162">
        <v>26.32</v>
      </c>
      <c r="P74" s="164">
        <v>387.62090000000001</v>
      </c>
      <c r="Q74" s="124">
        <v>37299.978005600002</v>
      </c>
      <c r="R74" s="124">
        <v>8426.5409999999993</v>
      </c>
      <c r="S74" s="144">
        <v>7486</v>
      </c>
      <c r="T74" s="144">
        <v>12131</v>
      </c>
      <c r="U74" s="124">
        <v>1738.395</v>
      </c>
      <c r="V74" s="144">
        <v>1375.8</v>
      </c>
      <c r="W74" s="144">
        <v>2422.5</v>
      </c>
      <c r="X74" s="228">
        <v>20.629995154595463</v>
      </c>
      <c r="Y74" s="228">
        <v>18.378306171520169</v>
      </c>
      <c r="Z74" s="228">
        <v>19.96949962904954</v>
      </c>
      <c r="AA74" s="124">
        <v>1020.136</v>
      </c>
      <c r="AB74" s="144">
        <v>1013.47</v>
      </c>
      <c r="AC74" s="144">
        <v>1145.8</v>
      </c>
      <c r="AD74" s="124">
        <v>2012.088</v>
      </c>
      <c r="AE74" s="124">
        <v>39312.066005600005</v>
      </c>
      <c r="AF74" s="228">
        <v>0.32466499999999998</v>
      </c>
      <c r="AG74" s="167">
        <v>0.69254481650049771</v>
      </c>
      <c r="AH74" s="127">
        <v>31.783050847457627</v>
      </c>
      <c r="AI74" s="128">
        <v>37.474020783373298</v>
      </c>
      <c r="AJ74" s="128">
        <v>32.691771269177131</v>
      </c>
      <c r="AK74" s="128">
        <v>22.614000848828951</v>
      </c>
      <c r="AL74" s="128">
        <v>28.573968604157585</v>
      </c>
      <c r="AM74" s="128">
        <v>16.227891023983489</v>
      </c>
      <c r="AN74" s="164">
        <v>28.424128244151731</v>
      </c>
      <c r="AO74" s="167">
        <v>19.11</v>
      </c>
      <c r="AP74" s="167">
        <v>19.263000000000002</v>
      </c>
      <c r="AQ74" s="146">
        <v>1</v>
      </c>
    </row>
    <row r="75" spans="1:43" s="129" customFormat="1" ht="9" customHeight="1" x14ac:dyDescent="0.25">
      <c r="A75" s="2"/>
      <c r="B75" s="76" t="s">
        <v>480</v>
      </c>
      <c r="C75" s="141" t="s">
        <v>481</v>
      </c>
      <c r="D75" s="142" t="s">
        <v>482</v>
      </c>
      <c r="E75" s="227">
        <v>25.54</v>
      </c>
      <c r="F75" s="228">
        <v>28.666666030883789</v>
      </c>
      <c r="G75" s="191">
        <v>12.242231914188695</v>
      </c>
      <c r="H75" s="229" t="s">
        <v>429</v>
      </c>
      <c r="I75" s="143" t="s">
        <v>430</v>
      </c>
      <c r="J75" s="162">
        <v>0.82905645479669499</v>
      </c>
      <c r="K75" s="162">
        <v>17.155963302752287</v>
      </c>
      <c r="L75" s="163">
        <v>-12.293956043956044</v>
      </c>
      <c r="M75" s="163">
        <v>7.0410729253981508</v>
      </c>
      <c r="N75" s="162">
        <v>33.5</v>
      </c>
      <c r="O75" s="162">
        <v>9.31</v>
      </c>
      <c r="P75" s="164">
        <v>34.810389999999998</v>
      </c>
      <c r="Q75" s="124">
        <v>6032.4910202599995</v>
      </c>
      <c r="R75" s="124">
        <v>1059.586</v>
      </c>
      <c r="S75" s="144">
        <v>1027.3330000000001</v>
      </c>
      <c r="T75" s="144">
        <v>1374.6669999999999</v>
      </c>
      <c r="U75" s="124">
        <v>273.99600000000004</v>
      </c>
      <c r="V75" s="144">
        <v>184</v>
      </c>
      <c r="W75" s="144">
        <v>310.66700000000003</v>
      </c>
      <c r="X75" s="228">
        <v>25.858778806061995</v>
      </c>
      <c r="Y75" s="228">
        <v>17.910453572502778</v>
      </c>
      <c r="Z75" s="228">
        <v>22.599436809059942</v>
      </c>
      <c r="AA75" s="124">
        <v>198.435</v>
      </c>
      <c r="AB75" s="144">
        <v>129.333</v>
      </c>
      <c r="AC75" s="144">
        <v>226.333</v>
      </c>
      <c r="AD75" s="124">
        <v>98.765103000000011</v>
      </c>
      <c r="AE75" s="124">
        <v>6131.2561232599992</v>
      </c>
      <c r="AF75" s="228">
        <v>0.16934959999999999</v>
      </c>
      <c r="AG75" s="167">
        <v>0.66307600158775049</v>
      </c>
      <c r="AH75" s="127" t="s">
        <v>86</v>
      </c>
      <c r="AI75" s="128">
        <v>48.188679245283012</v>
      </c>
      <c r="AJ75" s="128">
        <v>25.928934010152282</v>
      </c>
      <c r="AK75" s="128">
        <v>22.377173839253121</v>
      </c>
      <c r="AL75" s="128">
        <v>33.322044148152166</v>
      </c>
      <c r="AM75" s="128">
        <v>19.735781796135406</v>
      </c>
      <c r="AN75" s="164">
        <v>51.137044158253055</v>
      </c>
      <c r="AO75" s="167">
        <v>11.3</v>
      </c>
      <c r="AP75" s="167">
        <v>19.25</v>
      </c>
      <c r="AQ75" s="145">
        <v>1</v>
      </c>
    </row>
    <row r="76" spans="1:43" s="129" customFormat="1" ht="9" customHeight="1" x14ac:dyDescent="0.25">
      <c r="A76" s="2"/>
      <c r="B76" s="76"/>
      <c r="C76" s="141"/>
      <c r="D76" s="142"/>
      <c r="E76" s="227"/>
      <c r="F76" s="228"/>
      <c r="G76" s="191"/>
      <c r="H76" s="229"/>
      <c r="I76" s="143"/>
      <c r="J76" s="162"/>
      <c r="K76" s="162"/>
      <c r="L76" s="163"/>
      <c r="M76" s="163"/>
      <c r="N76" s="162"/>
      <c r="O76" s="162"/>
      <c r="P76" s="164"/>
      <c r="Q76" s="124"/>
      <c r="R76" s="124"/>
      <c r="S76" s="144"/>
      <c r="T76" s="144"/>
      <c r="U76" s="124"/>
      <c r="V76" s="144"/>
      <c r="W76" s="144"/>
      <c r="X76" s="228"/>
      <c r="Y76" s="228"/>
      <c r="Z76" s="228"/>
      <c r="AA76" s="124"/>
      <c r="AB76" s="144"/>
      <c r="AC76" s="144"/>
      <c r="AD76" s="124"/>
      <c r="AE76" s="124"/>
      <c r="AF76" s="228"/>
      <c r="AG76" s="167"/>
      <c r="AH76" s="127"/>
      <c r="AI76" s="128"/>
      <c r="AJ76" s="128"/>
      <c r="AK76" s="128"/>
      <c r="AL76" s="128"/>
      <c r="AM76" s="128"/>
      <c r="AN76" s="164"/>
      <c r="AO76" s="167"/>
      <c r="AP76" s="167"/>
      <c r="AQ76" s="145"/>
    </row>
    <row r="77" spans="1:43" s="129" customFormat="1" ht="9" customHeight="1" x14ac:dyDescent="0.25">
      <c r="A77" s="2"/>
      <c r="B77" s="235" t="s">
        <v>191</v>
      </c>
      <c r="C77" s="233"/>
      <c r="D77" s="234"/>
      <c r="E77" s="227"/>
      <c r="F77" s="228"/>
      <c r="G77" s="191"/>
      <c r="H77" s="152"/>
      <c r="I77" s="143"/>
      <c r="J77" s="162"/>
      <c r="K77" s="162"/>
      <c r="L77" s="175"/>
      <c r="M77" s="163"/>
      <c r="N77" s="175"/>
      <c r="O77" s="175"/>
      <c r="P77" s="182"/>
      <c r="Q77" s="182"/>
      <c r="R77" s="182"/>
      <c r="S77" s="175"/>
      <c r="T77" s="175"/>
      <c r="U77" s="182"/>
      <c r="V77" s="175"/>
      <c r="W77" s="175"/>
      <c r="X77" s="175"/>
      <c r="Y77" s="175"/>
      <c r="Z77" s="175"/>
      <c r="AA77" s="182"/>
      <c r="AB77" s="175"/>
      <c r="AC77" s="175"/>
      <c r="AD77" s="182"/>
      <c r="AE77" s="182"/>
      <c r="AF77" s="175"/>
      <c r="AG77" s="175"/>
      <c r="AH77" s="127">
        <v>201.17279822504759</v>
      </c>
      <c r="AI77" s="128">
        <v>153.91517484384914</v>
      </c>
      <c r="AJ77" s="128">
        <v>97.571229246462863</v>
      </c>
      <c r="AK77" s="128">
        <v>50.683339238968273</v>
      </c>
      <c r="AL77" s="128">
        <v>39.871129611141328</v>
      </c>
      <c r="AM77" s="128">
        <v>25.100522894478662</v>
      </c>
      <c r="AN77" s="164">
        <v>6.1390701910294867</v>
      </c>
      <c r="AO77" s="167">
        <v>7.3848333333333329</v>
      </c>
      <c r="AP77" s="167">
        <v>11.188499999999999</v>
      </c>
      <c r="AQ77" s="145"/>
    </row>
    <row r="78" spans="1:43" s="129" customFormat="1" ht="9" customHeight="1" x14ac:dyDescent="0.25">
      <c r="A78" s="2"/>
      <c r="B78" s="76" t="s">
        <v>192</v>
      </c>
      <c r="C78" s="141" t="s">
        <v>193</v>
      </c>
      <c r="D78" s="142" t="s">
        <v>194</v>
      </c>
      <c r="E78" s="227">
        <v>74.73</v>
      </c>
      <c r="F78" s="228">
        <v>113.40000152587891</v>
      </c>
      <c r="G78" s="191">
        <v>51.746288673730632</v>
      </c>
      <c r="H78" s="229" t="s">
        <v>507</v>
      </c>
      <c r="I78" s="143">
        <v>44141</v>
      </c>
      <c r="J78" s="162">
        <v>2.2717941699740063</v>
      </c>
      <c r="K78" s="162">
        <v>-0.67783094098882168</v>
      </c>
      <c r="L78" s="163">
        <v>19.285531860554215</v>
      </c>
      <c r="M78" s="163">
        <v>41.210483550953313</v>
      </c>
      <c r="N78" s="162">
        <v>127.46899999999999</v>
      </c>
      <c r="O78" s="162">
        <v>38.698999999999998</v>
      </c>
      <c r="P78" s="164">
        <v>373.2946</v>
      </c>
      <c r="Q78" s="124">
        <v>41821.338817440002</v>
      </c>
      <c r="R78" s="124">
        <v>6488.473</v>
      </c>
      <c r="S78" s="144">
        <v>9427</v>
      </c>
      <c r="T78" s="144">
        <v>11415</v>
      </c>
      <c r="U78" s="124">
        <v>412.315</v>
      </c>
      <c r="V78" s="144">
        <v>867.5</v>
      </c>
      <c r="W78" s="144">
        <v>1194.6000000000001</v>
      </c>
      <c r="X78" s="228">
        <v>6.354576801043943</v>
      </c>
      <c r="Y78" s="228">
        <v>9.2022912909727381</v>
      </c>
      <c r="Z78" s="228">
        <v>10.465177398160316</v>
      </c>
      <c r="AA78" s="124">
        <v>-397.42700000000002</v>
      </c>
      <c r="AB78" s="144">
        <v>-135.1</v>
      </c>
      <c r="AC78" s="144">
        <v>130.34</v>
      </c>
      <c r="AD78" s="124">
        <v>239.4369999999999</v>
      </c>
      <c r="AE78" s="124">
        <v>42060.775817440001</v>
      </c>
      <c r="AF78" s="228">
        <v>0</v>
      </c>
      <c r="AG78" s="167" t="s">
        <v>86</v>
      </c>
      <c r="AH78" s="127">
        <v>362.76699029126212</v>
      </c>
      <c r="AI78" s="128" t="s">
        <v>86</v>
      </c>
      <c r="AJ78" s="128">
        <v>254.18367346938777</v>
      </c>
      <c r="AK78" s="128">
        <v>102.01126764109965</v>
      </c>
      <c r="AL78" s="128">
        <v>48.485044169959657</v>
      </c>
      <c r="AM78" s="128">
        <v>35.209087407868736</v>
      </c>
      <c r="AN78" s="164">
        <v>-10.679103613857999</v>
      </c>
      <c r="AO78" s="167">
        <v>-1.587</v>
      </c>
      <c r="AP78" s="167">
        <v>2.1470000000000002</v>
      </c>
      <c r="AQ78" s="145"/>
    </row>
    <row r="79" spans="1:43" s="129" customFormat="1" ht="9" customHeight="1" x14ac:dyDescent="0.25">
      <c r="A79" s="2"/>
      <c r="B79" s="76" t="s">
        <v>461</v>
      </c>
      <c r="C79" s="141" t="s">
        <v>399</v>
      </c>
      <c r="D79" s="142" t="s">
        <v>400</v>
      </c>
      <c r="E79" s="227">
        <v>19.2</v>
      </c>
      <c r="F79" s="228">
        <v>24.969999313354492</v>
      </c>
      <c r="G79" s="191">
        <v>30.052079757054663</v>
      </c>
      <c r="H79" s="229" t="s">
        <v>429</v>
      </c>
      <c r="I79" s="143" t="s">
        <v>430</v>
      </c>
      <c r="J79" s="162">
        <v>-2.2403258655804503</v>
      </c>
      <c r="K79" s="162">
        <v>4.0650406504065151</v>
      </c>
      <c r="L79" s="163">
        <v>-16.702819956616054</v>
      </c>
      <c r="M79" s="163">
        <v>3.4594245069511809</v>
      </c>
      <c r="N79" s="162">
        <v>24.77</v>
      </c>
      <c r="O79" s="162">
        <v>16.739999999999998</v>
      </c>
      <c r="P79" s="164">
        <v>122.3308</v>
      </c>
      <c r="Q79" s="124">
        <v>38115.821759999999</v>
      </c>
      <c r="R79" s="124">
        <v>54267</v>
      </c>
      <c r="S79" s="144">
        <v>68184.332999999999</v>
      </c>
      <c r="T79" s="144">
        <v>75565.111000000004</v>
      </c>
      <c r="U79" s="124">
        <v>3892</v>
      </c>
      <c r="V79" s="144">
        <v>5336.3330000000005</v>
      </c>
      <c r="W79" s="144">
        <v>5889.5560000000005</v>
      </c>
      <c r="X79" s="228">
        <v>7.1719461182670861</v>
      </c>
      <c r="Y79" s="228">
        <v>7.8263330668644961</v>
      </c>
      <c r="Z79" s="228">
        <v>7.7940148860497267</v>
      </c>
      <c r="AA79" s="124">
        <v>1660</v>
      </c>
      <c r="AB79" s="144">
        <v>2308.556</v>
      </c>
      <c r="AC79" s="144">
        <v>2437.8890000000001</v>
      </c>
      <c r="AD79" s="124">
        <v>-1135</v>
      </c>
      <c r="AE79" s="124">
        <v>36980.821759999999</v>
      </c>
      <c r="AF79" s="228">
        <v>0.24884210000000001</v>
      </c>
      <c r="AG79" s="167">
        <v>1.296052554001411</v>
      </c>
      <c r="AH79" s="127" t="s">
        <v>86</v>
      </c>
      <c r="AI79" s="128">
        <v>16.120906801007557</v>
      </c>
      <c r="AJ79" s="128">
        <v>15.189873417721518</v>
      </c>
      <c r="AK79" s="128">
        <v>9.5017527646454258</v>
      </c>
      <c r="AL79" s="128">
        <v>6.9300063845340976</v>
      </c>
      <c r="AM79" s="128">
        <v>6.2790508758215386</v>
      </c>
      <c r="AN79" s="164">
        <v>13.18611486218127</v>
      </c>
      <c r="AO79" s="167">
        <v>14.873000000000001</v>
      </c>
      <c r="AP79" s="167">
        <v>14.663</v>
      </c>
      <c r="AQ79" s="145"/>
    </row>
    <row r="80" spans="1:43" s="129" customFormat="1" ht="9" customHeight="1" x14ac:dyDescent="0.25">
      <c r="A80" s="2"/>
      <c r="B80" s="76" t="s">
        <v>195</v>
      </c>
      <c r="C80" s="141" t="s">
        <v>196</v>
      </c>
      <c r="D80" s="142" t="s">
        <v>197</v>
      </c>
      <c r="E80" s="227">
        <v>24.42</v>
      </c>
      <c r="F80" s="228">
        <v>35.299999237060547</v>
      </c>
      <c r="G80" s="191">
        <v>44.553641429404365</v>
      </c>
      <c r="H80" s="229" t="s">
        <v>507</v>
      </c>
      <c r="I80" s="143">
        <v>44141</v>
      </c>
      <c r="J80" s="162">
        <v>-2.7479091995220917</v>
      </c>
      <c r="K80" s="162">
        <v>5.1226861816616509</v>
      </c>
      <c r="L80" s="163">
        <v>-5.6997219647822011</v>
      </c>
      <c r="M80" s="163">
        <v>24.217915458568619</v>
      </c>
      <c r="N80" s="162">
        <v>36.880000000000003</v>
      </c>
      <c r="O80" s="162">
        <v>14.39</v>
      </c>
      <c r="P80" s="164">
        <v>224.6037</v>
      </c>
      <c r="Q80" s="124">
        <v>43223.242464820003</v>
      </c>
      <c r="R80" s="124">
        <v>17689.862000000001</v>
      </c>
      <c r="S80" s="144">
        <v>12503</v>
      </c>
      <c r="T80" s="144">
        <v>13894</v>
      </c>
      <c r="U80" s="124">
        <v>2654.404</v>
      </c>
      <c r="V80" s="144">
        <v>3335.0909999999999</v>
      </c>
      <c r="W80" s="144">
        <v>4052.1820000000002</v>
      </c>
      <c r="X80" s="228">
        <v>15.005227287810385</v>
      </c>
      <c r="Y80" s="228">
        <v>26.674326161721183</v>
      </c>
      <c r="Z80" s="228">
        <v>29.16497768821074</v>
      </c>
      <c r="AA80" s="124">
        <v>380.49</v>
      </c>
      <c r="AB80" s="144">
        <v>541.90899999999999</v>
      </c>
      <c r="AC80" s="144">
        <v>1068.7270000000001</v>
      </c>
      <c r="AD80" s="124">
        <v>7028.4240000000009</v>
      </c>
      <c r="AE80" s="124">
        <v>50251.666464820002</v>
      </c>
      <c r="AF80" s="228">
        <v>0.18213370000000001</v>
      </c>
      <c r="AG80" s="167">
        <v>0.7458380823932057</v>
      </c>
      <c r="AH80" s="127">
        <v>39.578606158833068</v>
      </c>
      <c r="AI80" s="128">
        <v>76.551724137931032</v>
      </c>
      <c r="AJ80" s="128">
        <v>39.134615384615387</v>
      </c>
      <c r="AK80" s="128">
        <v>18.931431110268068</v>
      </c>
      <c r="AL80" s="128">
        <v>15.06755481779058</v>
      </c>
      <c r="AM80" s="128">
        <v>12.401137575957842</v>
      </c>
      <c r="AN80" s="164">
        <v>7.9714811816339202</v>
      </c>
      <c r="AO80" s="167">
        <v>7.2670000000000003</v>
      </c>
      <c r="AP80" s="167">
        <v>11.298</v>
      </c>
      <c r="AQ80" s="145"/>
    </row>
    <row r="81" spans="1:43" s="129" customFormat="1" ht="9" customHeight="1" x14ac:dyDescent="0.25">
      <c r="A81" s="2"/>
      <c r="B81" s="76" t="s">
        <v>492</v>
      </c>
      <c r="C81" s="141" t="s">
        <v>493</v>
      </c>
      <c r="D81" s="142" t="s">
        <v>494</v>
      </c>
      <c r="E81" s="227">
        <v>66.05</v>
      </c>
      <c r="F81" s="228">
        <v>99.300003051757813</v>
      </c>
      <c r="G81" s="191">
        <v>50.340655642328258</v>
      </c>
      <c r="H81" s="229" t="s">
        <v>507</v>
      </c>
      <c r="I81" s="143">
        <v>44141</v>
      </c>
      <c r="J81" s="162">
        <v>-1.5354800238521205</v>
      </c>
      <c r="K81" s="162">
        <v>6.6182405165455815</v>
      </c>
      <c r="L81" s="281" t="e">
        <v>#VALUE!</v>
      </c>
      <c r="M81" s="163" t="s">
        <v>86</v>
      </c>
      <c r="N81" s="162">
        <v>95</v>
      </c>
      <c r="O81" s="162">
        <v>53</v>
      </c>
      <c r="P81" s="164">
        <v>94.639510000000001</v>
      </c>
      <c r="Q81" s="124">
        <v>17724.621000349998</v>
      </c>
      <c r="R81" s="124">
        <v>49388</v>
      </c>
      <c r="S81" s="144">
        <v>87524</v>
      </c>
      <c r="T81" s="144">
        <v>94543</v>
      </c>
      <c r="U81" s="124">
        <v>3924</v>
      </c>
      <c r="V81" s="144">
        <v>5299.7330000000002</v>
      </c>
      <c r="W81" s="144">
        <v>5859.6670000000004</v>
      </c>
      <c r="X81" s="228">
        <v>7.9452498582651661</v>
      </c>
      <c r="Y81" s="228">
        <v>6.0551768657739586</v>
      </c>
      <c r="Z81" s="228">
        <v>6.1978856181843183</v>
      </c>
      <c r="AA81" s="124">
        <v>1149</v>
      </c>
      <c r="AB81" s="144">
        <v>1072.2860000000001</v>
      </c>
      <c r="AC81" s="144">
        <v>1411.357</v>
      </c>
      <c r="AD81" s="124">
        <v>14907</v>
      </c>
      <c r="AE81" s="124">
        <v>32631.621000349998</v>
      </c>
      <c r="AF81" s="228">
        <v>0.58202410000000004</v>
      </c>
      <c r="AG81" s="167">
        <v>0.88118712708951852</v>
      </c>
      <c r="AH81" s="127" t="s">
        <v>86</v>
      </c>
      <c r="AI81" s="128">
        <v>18.115743280307186</v>
      </c>
      <c r="AJ81" s="128">
        <v>12.802868773018027</v>
      </c>
      <c r="AK81" s="128">
        <v>8.3159074924439338</v>
      </c>
      <c r="AL81" s="128">
        <v>6.1572198071770776</v>
      </c>
      <c r="AM81" s="128">
        <v>5.5688524621535658</v>
      </c>
      <c r="AN81" s="164">
        <v>11.252570757026737</v>
      </c>
      <c r="AO81" s="167">
        <v>7.7030000000000003</v>
      </c>
      <c r="AP81" s="167">
        <v>8.5030000000000001</v>
      </c>
      <c r="AQ81" s="145"/>
    </row>
    <row r="82" spans="1:43" s="129" customFormat="1" ht="9" customHeight="1" x14ac:dyDescent="0.25">
      <c r="A82" s="2"/>
      <c r="B82" s="76" t="s">
        <v>199</v>
      </c>
      <c r="C82" s="141" t="s">
        <v>200</v>
      </c>
      <c r="D82" s="142" t="s">
        <v>201</v>
      </c>
      <c r="E82" s="227">
        <v>25.58</v>
      </c>
      <c r="F82" s="228">
        <v>34.700000762939453</v>
      </c>
      <c r="G82" s="191">
        <v>35.652856774587406</v>
      </c>
      <c r="H82" s="229" t="s">
        <v>507</v>
      </c>
      <c r="I82" s="143">
        <v>44145</v>
      </c>
      <c r="J82" s="162">
        <v>1.4274385408405976</v>
      </c>
      <c r="K82" s="162">
        <v>3.8570848558668214</v>
      </c>
      <c r="L82" s="163">
        <v>114.90380576325295</v>
      </c>
      <c r="M82" s="163">
        <v>127.70162008189425</v>
      </c>
      <c r="N82" s="162">
        <v>28.31</v>
      </c>
      <c r="O82" s="162">
        <v>6.25</v>
      </c>
      <c r="P82" s="164">
        <v>1046.8679999999999</v>
      </c>
      <c r="Q82" s="124">
        <v>166242.54877184</v>
      </c>
      <c r="R82" s="124">
        <v>15590.444</v>
      </c>
      <c r="S82" s="144">
        <v>27929</v>
      </c>
      <c r="T82" s="144">
        <v>37245</v>
      </c>
      <c r="U82" s="124">
        <v>1187.4839999999999</v>
      </c>
      <c r="V82" s="144">
        <v>1201.4370000000001</v>
      </c>
      <c r="W82" s="144">
        <v>2184</v>
      </c>
      <c r="X82" s="228">
        <v>7.6167426662127129</v>
      </c>
      <c r="Y82" s="228">
        <v>4.3017544487808372</v>
      </c>
      <c r="Z82" s="228">
        <v>5.8638743455497382</v>
      </c>
      <c r="AA82" s="124">
        <v>597.42899999999997</v>
      </c>
      <c r="AB82" s="144">
        <v>300.11099999999999</v>
      </c>
      <c r="AC82" s="144">
        <v>819.77800000000002</v>
      </c>
      <c r="AD82" s="124">
        <v>-1624.9670000000006</v>
      </c>
      <c r="AE82" s="124">
        <v>164617.58177183999</v>
      </c>
      <c r="AF82" s="228">
        <v>3.2488780000000002E-2</v>
      </c>
      <c r="AG82" s="167">
        <v>0.12700852994065065</v>
      </c>
      <c r="AH82" s="127" t="s">
        <v>86</v>
      </c>
      <c r="AI82" s="128">
        <v>511.59999999999997</v>
      </c>
      <c r="AJ82" s="128">
        <v>216.77966101694912</v>
      </c>
      <c r="AK82" s="128">
        <v>138.62719983750517</v>
      </c>
      <c r="AL82" s="128">
        <v>137.01723999830202</v>
      </c>
      <c r="AM82" s="128">
        <v>75.374350628131864</v>
      </c>
      <c r="AN82" s="164">
        <v>27.299502133543367</v>
      </c>
      <c r="AO82" s="167">
        <v>2.7760000000000002</v>
      </c>
      <c r="AP82" s="167">
        <v>8.76</v>
      </c>
      <c r="AQ82" s="145"/>
    </row>
    <row r="83" spans="1:43" s="129" customFormat="1" ht="9" customHeight="1" x14ac:dyDescent="0.25">
      <c r="A83" s="2"/>
      <c r="B83" s="76" t="s">
        <v>198</v>
      </c>
      <c r="C83" s="141" t="s">
        <v>455</v>
      </c>
      <c r="D83" s="142" t="s">
        <v>456</v>
      </c>
      <c r="E83" s="227">
        <v>18.84</v>
      </c>
      <c r="F83" s="228">
        <v>23.700000762939453</v>
      </c>
      <c r="G83" s="191">
        <v>25.796182393521505</v>
      </c>
      <c r="H83" s="229" t="s">
        <v>507</v>
      </c>
      <c r="I83" s="143" t="s">
        <v>430</v>
      </c>
      <c r="J83" s="162">
        <v>5.6053811659192876</v>
      </c>
      <c r="K83" s="162">
        <v>9.7902097902097918</v>
      </c>
      <c r="L83" s="163">
        <v>68.666069829901531</v>
      </c>
      <c r="M83" s="163">
        <v>157.7291381668947</v>
      </c>
      <c r="N83" s="162">
        <v>22.36</v>
      </c>
      <c r="O83" s="162">
        <v>3.96</v>
      </c>
      <c r="P83" s="164">
        <v>1089.498</v>
      </c>
      <c r="Q83" s="124">
        <v>30093.91563096</v>
      </c>
      <c r="R83" s="124">
        <v>26928</v>
      </c>
      <c r="S83" s="144">
        <v>32952</v>
      </c>
      <c r="T83" s="144">
        <v>35450</v>
      </c>
      <c r="U83" s="124">
        <v>1468</v>
      </c>
      <c r="V83" s="144">
        <v>1533.6079999999999</v>
      </c>
      <c r="W83" s="144">
        <v>2486.511</v>
      </c>
      <c r="X83" s="228">
        <v>5.451574569221628</v>
      </c>
      <c r="Y83" s="228">
        <v>4.6540665210002423</v>
      </c>
      <c r="Z83" s="228">
        <v>7.0141354019746123</v>
      </c>
      <c r="AA83" s="124">
        <v>-291</v>
      </c>
      <c r="AB83" s="144">
        <v>307.625</v>
      </c>
      <c r="AC83" s="144">
        <v>614.995</v>
      </c>
      <c r="AD83" s="124">
        <v>9120</v>
      </c>
      <c r="AE83" s="124">
        <v>39213.91563096</v>
      </c>
      <c r="AF83" s="228">
        <v>0</v>
      </c>
      <c r="AG83" s="167" t="s">
        <v>86</v>
      </c>
      <c r="AH83" s="127" t="s">
        <v>86</v>
      </c>
      <c r="AI83" s="128">
        <v>147.1875</v>
      </c>
      <c r="AJ83" s="128">
        <v>47.336683417085425</v>
      </c>
      <c r="AK83" s="128">
        <v>26.712476587847412</v>
      </c>
      <c r="AL83" s="128">
        <v>25.569712489084566</v>
      </c>
      <c r="AM83" s="128">
        <v>15.770658416938433</v>
      </c>
      <c r="AN83" s="164">
        <v>-12.196144174350378</v>
      </c>
      <c r="AO83" s="167">
        <v>13.277000000000001</v>
      </c>
      <c r="AP83" s="167">
        <v>21.76</v>
      </c>
      <c r="AQ83" s="145">
        <v>0</v>
      </c>
    </row>
    <row r="84" spans="1:43" s="129" customFormat="1" ht="9" customHeight="1" x14ac:dyDescent="0.25">
      <c r="A84" s="2"/>
      <c r="B84" s="76"/>
      <c r="C84" s="148"/>
      <c r="D84" s="142"/>
      <c r="E84" s="227"/>
      <c r="F84" s="228"/>
      <c r="G84" s="191"/>
      <c r="H84" s="229"/>
      <c r="I84" s="143"/>
      <c r="J84" s="162"/>
      <c r="K84" s="162"/>
      <c r="L84" s="163"/>
      <c r="M84" s="163"/>
      <c r="N84" s="162"/>
      <c r="O84" s="162"/>
      <c r="P84" s="124"/>
      <c r="Q84" s="124"/>
      <c r="R84" s="145"/>
      <c r="S84" s="144"/>
      <c r="T84" s="144"/>
      <c r="U84" s="145"/>
      <c r="V84" s="144"/>
      <c r="W84" s="144"/>
      <c r="X84" s="228"/>
      <c r="Y84" s="228"/>
      <c r="Z84" s="228"/>
      <c r="AA84" s="145"/>
      <c r="AB84" s="144"/>
      <c r="AC84" s="144"/>
      <c r="AD84" s="124"/>
      <c r="AE84" s="124"/>
      <c r="AF84" s="184"/>
      <c r="AG84" s="189"/>
      <c r="AH84" s="127"/>
      <c r="AI84" s="128"/>
      <c r="AJ84" s="128"/>
      <c r="AK84" s="128"/>
      <c r="AL84" s="128"/>
      <c r="AM84" s="128"/>
      <c r="AN84" s="223"/>
      <c r="AO84" s="228"/>
      <c r="AP84" s="228"/>
      <c r="AQ84" s="145">
        <v>1</v>
      </c>
    </row>
    <row r="85" spans="1:43" s="129" customFormat="1" ht="9" customHeight="1" x14ac:dyDescent="0.25">
      <c r="A85" s="2"/>
      <c r="B85" s="235" t="s">
        <v>202</v>
      </c>
      <c r="C85" s="234"/>
      <c r="D85" s="234"/>
      <c r="E85" s="227"/>
      <c r="F85" s="223"/>
      <c r="G85" s="191"/>
      <c r="H85" s="152"/>
      <c r="I85" s="143"/>
      <c r="J85" s="162"/>
      <c r="K85" s="200"/>
      <c r="L85" s="163"/>
      <c r="M85" s="163"/>
      <c r="N85" s="175"/>
      <c r="O85" s="175"/>
      <c r="P85" s="182"/>
      <c r="Q85" s="12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24"/>
      <c r="AE85" s="124"/>
      <c r="AF85" s="124"/>
      <c r="AG85" s="184"/>
      <c r="AH85" s="128">
        <v>24.152976672875546</v>
      </c>
      <c r="AI85" s="128">
        <v>37.664651935551454</v>
      </c>
      <c r="AJ85" s="128">
        <v>21.425979111211191</v>
      </c>
      <c r="AK85" s="128">
        <v>46.890108392597092</v>
      </c>
      <c r="AL85" s="128">
        <v>17.337574139709648</v>
      </c>
      <c r="AM85" s="128">
        <v>14.683068298717373</v>
      </c>
      <c r="AN85" s="167">
        <v>-2.3863387333259762</v>
      </c>
      <c r="AO85" s="167">
        <v>5.1751625000000008</v>
      </c>
      <c r="AP85" s="167">
        <v>8.3648124999999993</v>
      </c>
      <c r="AQ85" s="146">
        <v>1</v>
      </c>
    </row>
    <row r="86" spans="1:43" s="129" customFormat="1" ht="9" customHeight="1" x14ac:dyDescent="0.25">
      <c r="A86" s="2"/>
      <c r="B86" s="218"/>
      <c r="C86" s="230"/>
      <c r="D86" s="230"/>
      <c r="E86" s="219"/>
      <c r="F86" s="220"/>
      <c r="G86" s="195"/>
      <c r="H86" s="133"/>
      <c r="I86" s="134"/>
      <c r="J86" s="181"/>
      <c r="K86" s="181"/>
      <c r="L86" s="196"/>
      <c r="M86" s="196"/>
      <c r="N86" s="172"/>
      <c r="O86" s="172"/>
      <c r="P86" s="172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35"/>
      <c r="AI86" s="135"/>
      <c r="AJ86" s="135"/>
      <c r="AK86" s="135"/>
      <c r="AL86" s="135"/>
      <c r="AM86" s="135"/>
      <c r="AN86" s="213"/>
      <c r="AO86" s="213"/>
      <c r="AP86" s="213"/>
      <c r="AQ86" s="146">
        <v>1</v>
      </c>
    </row>
    <row r="87" spans="1:43" s="129" customFormat="1" ht="9" customHeight="1" x14ac:dyDescent="0.25">
      <c r="A87" s="2"/>
      <c r="B87" s="235" t="s">
        <v>203</v>
      </c>
      <c r="C87" s="233"/>
      <c r="D87" s="234"/>
      <c r="E87" s="227"/>
      <c r="F87" s="228"/>
      <c r="G87" s="191"/>
      <c r="H87" s="152"/>
      <c r="I87" s="143"/>
      <c r="J87" s="162"/>
      <c r="K87" s="162"/>
      <c r="L87" s="175"/>
      <c r="M87" s="163"/>
      <c r="N87" s="175"/>
      <c r="O87" s="175"/>
      <c r="P87" s="182"/>
      <c r="Q87" s="182"/>
      <c r="R87" s="182"/>
      <c r="S87" s="175"/>
      <c r="T87" s="175"/>
      <c r="U87" s="182"/>
      <c r="V87" s="175"/>
      <c r="W87" s="175"/>
      <c r="X87" s="175"/>
      <c r="Y87" s="175"/>
      <c r="Z87" s="175"/>
      <c r="AA87" s="182"/>
      <c r="AB87" s="175"/>
      <c r="AC87" s="175"/>
      <c r="AD87" s="182"/>
      <c r="AE87" s="182"/>
      <c r="AF87" s="175"/>
      <c r="AG87" s="175"/>
      <c r="AH87" s="127">
        <v>21.020242914979754</v>
      </c>
      <c r="AI87" s="128">
        <v>30.366439068279792</v>
      </c>
      <c r="AJ87" s="128">
        <v>19.450844994193645</v>
      </c>
      <c r="AK87" s="128">
        <v>79.691885428836386</v>
      </c>
      <c r="AL87" s="128">
        <v>12.7570134481187</v>
      </c>
      <c r="AM87" s="128">
        <v>12.982843903740529</v>
      </c>
      <c r="AN87" s="164">
        <v>-10.643726072052651</v>
      </c>
      <c r="AO87" s="167">
        <v>6.4231250000000006</v>
      </c>
      <c r="AP87" s="167">
        <v>10.677624999999999</v>
      </c>
      <c r="AQ87" s="145">
        <v>1</v>
      </c>
    </row>
    <row r="88" spans="1:43" s="129" customFormat="1" ht="9" customHeight="1" x14ac:dyDescent="0.25">
      <c r="A88" s="2"/>
      <c r="B88" s="76" t="s">
        <v>204</v>
      </c>
      <c r="C88" s="141" t="s">
        <v>29</v>
      </c>
      <c r="D88" s="142" t="s">
        <v>205</v>
      </c>
      <c r="E88" s="227">
        <v>26.12</v>
      </c>
      <c r="F88" s="228">
        <v>29</v>
      </c>
      <c r="G88" s="191">
        <v>11.026033690658487</v>
      </c>
      <c r="H88" s="229" t="s">
        <v>507</v>
      </c>
      <c r="I88" s="143">
        <v>44145</v>
      </c>
      <c r="J88" s="162">
        <v>-0.68441064638783411</v>
      </c>
      <c r="K88" s="162">
        <v>14.611671785870994</v>
      </c>
      <c r="L88" s="163">
        <v>-11.159484371279882</v>
      </c>
      <c r="M88" s="163">
        <v>-1.0531100840972751</v>
      </c>
      <c r="N88" s="162">
        <v>34.4</v>
      </c>
      <c r="O88" s="162">
        <v>11.2</v>
      </c>
      <c r="P88" s="164">
        <v>167.94630000000001</v>
      </c>
      <c r="Q88" s="124">
        <v>10441.281909880001</v>
      </c>
      <c r="R88" s="124">
        <v>3146.1570000000002</v>
      </c>
      <c r="S88" s="144">
        <v>3566</v>
      </c>
      <c r="T88" s="144">
        <v>4393</v>
      </c>
      <c r="U88" s="124">
        <v>6.1569999999999965</v>
      </c>
      <c r="V88" s="144">
        <v>501</v>
      </c>
      <c r="W88" s="144">
        <v>726.83299999999997</v>
      </c>
      <c r="X88" s="228">
        <v>0.19569907032611519</v>
      </c>
      <c r="Y88" s="228">
        <v>14.049355019629836</v>
      </c>
      <c r="Z88" s="228">
        <v>16.545253812884134</v>
      </c>
      <c r="AA88" s="124">
        <v>-84.363</v>
      </c>
      <c r="AB88" s="144">
        <v>366.15000000000003</v>
      </c>
      <c r="AC88" s="144">
        <v>526.33299999999997</v>
      </c>
      <c r="AD88" s="124">
        <v>841.10799999999972</v>
      </c>
      <c r="AE88" s="124">
        <v>11282.389909880001</v>
      </c>
      <c r="AF88" s="228">
        <v>1.29742</v>
      </c>
      <c r="AG88" s="167">
        <v>4.9671507904029362</v>
      </c>
      <c r="AH88" s="127" t="s">
        <v>86</v>
      </c>
      <c r="AI88" s="128">
        <v>26.224899598393577</v>
      </c>
      <c r="AJ88" s="128">
        <v>18.927536231884059</v>
      </c>
      <c r="AK88" s="128">
        <v>1832.4492301250621</v>
      </c>
      <c r="AL88" s="128">
        <v>22.519740339081839</v>
      </c>
      <c r="AM88" s="128">
        <v>15.522671521353601</v>
      </c>
      <c r="AN88" s="164">
        <v>-1.5237413956238859</v>
      </c>
      <c r="AO88" s="167">
        <v>8.1140000000000008</v>
      </c>
      <c r="AP88" s="167">
        <v>10.01</v>
      </c>
      <c r="AQ88" s="145">
        <v>1</v>
      </c>
    </row>
    <row r="89" spans="1:43" s="129" customFormat="1" ht="9" customHeight="1" x14ac:dyDescent="0.25">
      <c r="A89" s="2"/>
      <c r="B89" s="76" t="s">
        <v>206</v>
      </c>
      <c r="C89" s="141" t="s">
        <v>207</v>
      </c>
      <c r="D89" s="142" t="s">
        <v>208</v>
      </c>
      <c r="E89" s="227">
        <v>12.42</v>
      </c>
      <c r="F89" s="228">
        <v>17.5</v>
      </c>
      <c r="G89" s="191">
        <v>40.901771336553949</v>
      </c>
      <c r="H89" s="229" t="s">
        <v>507</v>
      </c>
      <c r="I89" s="143">
        <v>44145</v>
      </c>
      <c r="J89" s="162">
        <v>-1.035856573705185</v>
      </c>
      <c r="K89" s="162">
        <v>10.204081632653072</v>
      </c>
      <c r="L89" s="163">
        <v>-12.387133182844245</v>
      </c>
      <c r="M89" s="163">
        <v>9.4273127753303996</v>
      </c>
      <c r="N89" s="162">
        <v>18.73</v>
      </c>
      <c r="O89" s="162">
        <v>6.85</v>
      </c>
      <c r="P89" s="164">
        <v>28.147099999999998</v>
      </c>
      <c r="Q89" s="124">
        <v>1905.2124625800002</v>
      </c>
      <c r="R89" s="124">
        <v>1166.048</v>
      </c>
      <c r="S89" s="144">
        <v>1509</v>
      </c>
      <c r="T89" s="144">
        <v>1483</v>
      </c>
      <c r="U89" s="124">
        <v>-8.343</v>
      </c>
      <c r="V89" s="144">
        <v>218.375</v>
      </c>
      <c r="W89" s="144">
        <v>287</v>
      </c>
      <c r="X89" s="228">
        <v>0</v>
      </c>
      <c r="Y89" s="228">
        <v>14.471504307488402</v>
      </c>
      <c r="Z89" s="228">
        <v>19.352663519892111</v>
      </c>
      <c r="AA89" s="124">
        <v>-77.495000000000005</v>
      </c>
      <c r="AB89" s="144">
        <v>104.54300000000001</v>
      </c>
      <c r="AC89" s="144">
        <v>179.375</v>
      </c>
      <c r="AD89" s="124">
        <v>143.61900000000003</v>
      </c>
      <c r="AE89" s="124">
        <v>2048.8314625800003</v>
      </c>
      <c r="AF89" s="228">
        <v>0.81</v>
      </c>
      <c r="AG89" s="167">
        <v>6.5217391496311254</v>
      </c>
      <c r="AH89" s="127" t="s">
        <v>86</v>
      </c>
      <c r="AI89" s="128">
        <v>16.129870129870131</v>
      </c>
      <c r="AJ89" s="128">
        <v>9.5685670261941453</v>
      </c>
      <c r="AK89" s="128">
        <v>-245.57490861560595</v>
      </c>
      <c r="AL89" s="128">
        <v>9.3821704067773339</v>
      </c>
      <c r="AM89" s="128">
        <v>7.1387855839024406</v>
      </c>
      <c r="AN89" s="164">
        <v>-5.6614146270497852</v>
      </c>
      <c r="AO89" s="167">
        <v>8.4</v>
      </c>
      <c r="AP89" s="167">
        <v>13.778</v>
      </c>
      <c r="AQ89" s="145"/>
    </row>
    <row r="90" spans="1:43" s="129" customFormat="1" ht="9" customHeight="1" x14ac:dyDescent="0.25">
      <c r="A90" s="2"/>
      <c r="B90" s="76" t="s">
        <v>209</v>
      </c>
      <c r="C90" s="141" t="s">
        <v>210</v>
      </c>
      <c r="D90" s="142" t="s">
        <v>211</v>
      </c>
      <c r="E90" s="227">
        <v>38.840000000000003</v>
      </c>
      <c r="F90" s="228">
        <v>46.585712432861328</v>
      </c>
      <c r="G90" s="191">
        <v>19.942616974411244</v>
      </c>
      <c r="H90" s="229" t="s">
        <v>429</v>
      </c>
      <c r="I90" s="143" t="s">
        <v>430</v>
      </c>
      <c r="J90" s="162">
        <v>-0.86778968861662698</v>
      </c>
      <c r="K90" s="162">
        <v>10.655270655270655</v>
      </c>
      <c r="L90" s="163">
        <v>-24.498960013996061</v>
      </c>
      <c r="M90" s="163">
        <v>-6.6794810187409741</v>
      </c>
      <c r="N90" s="162">
        <v>60.94</v>
      </c>
      <c r="O90" s="162">
        <v>22.6</v>
      </c>
      <c r="P90" s="164">
        <v>92.417580000000001</v>
      </c>
      <c r="Q90" s="124">
        <v>8816.68</v>
      </c>
      <c r="R90" s="124">
        <v>390.762</v>
      </c>
      <c r="S90" s="144">
        <v>1072.5999999999999</v>
      </c>
      <c r="T90" s="144">
        <v>1617.8</v>
      </c>
      <c r="U90" s="124">
        <v>-10.407999999999999</v>
      </c>
      <c r="V90" s="144">
        <v>290.40000000000003</v>
      </c>
      <c r="W90" s="144">
        <v>494.6</v>
      </c>
      <c r="X90" s="228">
        <v>0</v>
      </c>
      <c r="Y90" s="228">
        <v>27.074398657467842</v>
      </c>
      <c r="Z90" s="228">
        <v>30.572382247496606</v>
      </c>
      <c r="AA90" s="124">
        <v>97.540999999999997</v>
      </c>
      <c r="AB90" s="144">
        <v>357.8</v>
      </c>
      <c r="AC90" s="144">
        <v>556</v>
      </c>
      <c r="AD90" s="124">
        <v>-1251.7180000000001</v>
      </c>
      <c r="AE90" s="124">
        <v>7564.9620000000004</v>
      </c>
      <c r="AF90" s="228">
        <v>0.29408380000000001</v>
      </c>
      <c r="AG90" s="167">
        <v>0.75716728653401955</v>
      </c>
      <c r="AH90" s="127" t="s">
        <v>86</v>
      </c>
      <c r="AI90" s="128">
        <v>23.567961165048544</v>
      </c>
      <c r="AJ90" s="128">
        <v>15.025145067698261</v>
      </c>
      <c r="AK90" s="128">
        <v>-726.84108378170652</v>
      </c>
      <c r="AL90" s="128">
        <v>26.050144628099172</v>
      </c>
      <c r="AM90" s="128">
        <v>15.295111200970481</v>
      </c>
      <c r="AN90" s="164">
        <v>3.7916377333056057</v>
      </c>
      <c r="AO90" s="167">
        <v>11.047000000000001</v>
      </c>
      <c r="AP90" s="167">
        <v>14.5</v>
      </c>
      <c r="AQ90" s="145"/>
    </row>
    <row r="91" spans="1:43" s="129" customFormat="1" ht="9" customHeight="1" x14ac:dyDescent="0.25">
      <c r="A91" s="2"/>
      <c r="B91" s="76" t="s">
        <v>212</v>
      </c>
      <c r="C91" s="141" t="s">
        <v>213</v>
      </c>
      <c r="D91" s="142" t="s">
        <v>214</v>
      </c>
      <c r="E91" s="227">
        <v>4.13</v>
      </c>
      <c r="F91" s="228" t="s">
        <v>504</v>
      </c>
      <c r="G91" s="191" t="s">
        <v>95</v>
      </c>
      <c r="H91" s="229" t="s">
        <v>429</v>
      </c>
      <c r="I91" s="143" t="s">
        <v>430</v>
      </c>
      <c r="J91" s="162">
        <v>1.225490196078427</v>
      </c>
      <c r="K91" s="162">
        <v>8.3989501312335957</v>
      </c>
      <c r="L91" s="163">
        <v>-47.28108246106715</v>
      </c>
      <c r="M91" s="163">
        <v>-29.025605774188001</v>
      </c>
      <c r="N91" s="162">
        <v>9.5329999999999995</v>
      </c>
      <c r="O91" s="162">
        <v>2.2229999999999999</v>
      </c>
      <c r="P91" s="164">
        <v>18.71818</v>
      </c>
      <c r="Q91" s="124">
        <v>1200.7229576299999</v>
      </c>
      <c r="R91" s="124">
        <v>960.89099999999996</v>
      </c>
      <c r="S91" s="144" t="s">
        <v>86</v>
      </c>
      <c r="T91" s="144" t="s">
        <v>86</v>
      </c>
      <c r="U91" s="124">
        <v>-212.93300000000002</v>
      </c>
      <c r="V91" s="144" t="s">
        <v>86</v>
      </c>
      <c r="W91" s="144" t="s">
        <v>86</v>
      </c>
      <c r="X91" s="228">
        <v>0</v>
      </c>
      <c r="Y91" s="228">
        <v>0</v>
      </c>
      <c r="Z91" s="228">
        <v>0</v>
      </c>
      <c r="AA91" s="124">
        <v>-419.52600000000001</v>
      </c>
      <c r="AB91" s="144" t="s">
        <v>86</v>
      </c>
      <c r="AC91" s="144" t="s">
        <v>86</v>
      </c>
      <c r="AD91" s="124">
        <v>316.34800000000001</v>
      </c>
      <c r="AE91" s="124">
        <v>1517.0709576299998</v>
      </c>
      <c r="AF91" s="228">
        <v>0</v>
      </c>
      <c r="AG91" s="167" t="s">
        <v>86</v>
      </c>
      <c r="AH91" s="127" t="s">
        <v>86</v>
      </c>
      <c r="AI91" s="128" t="s">
        <v>86</v>
      </c>
      <c r="AJ91" s="128" t="s">
        <v>86</v>
      </c>
      <c r="AK91" s="128">
        <v>-7.1246399460393635</v>
      </c>
      <c r="AL91" s="128">
        <v>0</v>
      </c>
      <c r="AM91" s="128">
        <v>0</v>
      </c>
      <c r="AN91" s="164">
        <v>-69.773372053746215</v>
      </c>
      <c r="AO91" s="167" t="s">
        <v>86</v>
      </c>
      <c r="AP91" s="167" t="s">
        <v>86</v>
      </c>
      <c r="AQ91" s="145"/>
    </row>
    <row r="92" spans="1:43" s="129" customFormat="1" ht="9" customHeight="1" x14ac:dyDescent="0.25">
      <c r="A92" s="2"/>
      <c r="B92" s="76" t="s">
        <v>483</v>
      </c>
      <c r="C92" s="141" t="s">
        <v>484</v>
      </c>
      <c r="D92" s="142" t="s">
        <v>485</v>
      </c>
      <c r="E92" s="227">
        <v>10.16</v>
      </c>
      <c r="F92" s="228">
        <v>17</v>
      </c>
      <c r="G92" s="191">
        <v>67.322834645669289</v>
      </c>
      <c r="H92" s="229" t="s">
        <v>429</v>
      </c>
      <c r="I92" s="143" t="s">
        <v>430</v>
      </c>
      <c r="J92" s="162">
        <v>-2.1194605009633993</v>
      </c>
      <c r="K92" s="162">
        <v>13.519553072625712</v>
      </c>
      <c r="L92" s="163">
        <v>-55.34065934065935</v>
      </c>
      <c r="M92" s="163">
        <v>-39.343283582089548</v>
      </c>
      <c r="N92" s="162">
        <v>25.25</v>
      </c>
      <c r="O92" s="162">
        <v>5.05</v>
      </c>
      <c r="P92" s="164">
        <v>23.788070000000001</v>
      </c>
      <c r="Q92" s="124">
        <v>1359.9268915199998</v>
      </c>
      <c r="R92" s="124">
        <v>633.60400000000004</v>
      </c>
      <c r="S92" s="144">
        <v>1092</v>
      </c>
      <c r="T92" s="144">
        <v>1454</v>
      </c>
      <c r="U92" s="124">
        <v>-302.54599999999999</v>
      </c>
      <c r="V92" s="144">
        <v>48</v>
      </c>
      <c r="W92" s="144">
        <v>174</v>
      </c>
      <c r="X92" s="228">
        <v>0</v>
      </c>
      <c r="Y92" s="228">
        <v>4.395604395604396</v>
      </c>
      <c r="Z92" s="228">
        <v>11.966987620357635</v>
      </c>
      <c r="AA92" s="124">
        <v>-340.93099999999998</v>
      </c>
      <c r="AB92" s="144">
        <v>16</v>
      </c>
      <c r="AC92" s="144">
        <v>84</v>
      </c>
      <c r="AD92" s="124">
        <v>920.93799999999987</v>
      </c>
      <c r="AE92" s="124">
        <v>2280.8648915199997</v>
      </c>
      <c r="AF92" s="228">
        <v>0</v>
      </c>
      <c r="AG92" s="167" t="s">
        <v>86</v>
      </c>
      <c r="AH92" s="127" t="s">
        <v>86</v>
      </c>
      <c r="AI92" s="128">
        <v>84.666666666666671</v>
      </c>
      <c r="AJ92" s="128">
        <v>15.875</v>
      </c>
      <c r="AK92" s="128">
        <v>-7.5389028164973251</v>
      </c>
      <c r="AL92" s="128">
        <v>47.518018573333329</v>
      </c>
      <c r="AM92" s="128">
        <v>13.108418916781607</v>
      </c>
      <c r="AN92" s="164">
        <v>-31.155979740475402</v>
      </c>
      <c r="AO92" s="167">
        <v>1.2</v>
      </c>
      <c r="AP92" s="167">
        <v>6.5</v>
      </c>
      <c r="AQ92" s="145"/>
    </row>
    <row r="93" spans="1:43" s="129" customFormat="1" ht="9" customHeight="1" x14ac:dyDescent="0.25">
      <c r="A93" s="2"/>
      <c r="B93" s="76" t="s">
        <v>215</v>
      </c>
      <c r="C93" s="141" t="s">
        <v>216</v>
      </c>
      <c r="D93" s="142" t="s">
        <v>217</v>
      </c>
      <c r="E93" s="227">
        <v>7.53</v>
      </c>
      <c r="F93" s="228">
        <v>9.8999996185302734</v>
      </c>
      <c r="G93" s="191">
        <v>31.474098519658344</v>
      </c>
      <c r="H93" s="229" t="s">
        <v>428</v>
      </c>
      <c r="I93" s="143">
        <v>44145</v>
      </c>
      <c r="J93" s="162">
        <v>0.80321285140563248</v>
      </c>
      <c r="K93" s="162">
        <v>17.107309486780721</v>
      </c>
      <c r="L93" s="163">
        <v>7.556063419511494</v>
      </c>
      <c r="M93" s="163">
        <v>51.2655685014062</v>
      </c>
      <c r="N93" s="162">
        <v>10.62</v>
      </c>
      <c r="O93" s="162">
        <v>2.78</v>
      </c>
      <c r="P93" s="164">
        <v>68.669219999999996</v>
      </c>
      <c r="Q93" s="124">
        <v>5177.70812673</v>
      </c>
      <c r="R93" s="124">
        <v>701.64300000000003</v>
      </c>
      <c r="S93" s="144">
        <v>701</v>
      </c>
      <c r="T93" s="144">
        <v>790</v>
      </c>
      <c r="U93" s="124">
        <v>345.363</v>
      </c>
      <c r="V93" s="144">
        <v>322.5</v>
      </c>
      <c r="W93" s="144">
        <v>403.5</v>
      </c>
      <c r="X93" s="228">
        <v>49.222040268341587</v>
      </c>
      <c r="Y93" s="228">
        <v>46.005706134094147</v>
      </c>
      <c r="Z93" s="228">
        <v>51.075949367088604</v>
      </c>
      <c r="AA93" s="124">
        <v>182.328</v>
      </c>
      <c r="AB93" s="144">
        <v>176.75</v>
      </c>
      <c r="AC93" s="144">
        <v>137.45000000000002</v>
      </c>
      <c r="AD93" s="124">
        <v>920.01200000000017</v>
      </c>
      <c r="AE93" s="124">
        <v>6097.7201267300006</v>
      </c>
      <c r="AF93" s="228">
        <v>0.2290605</v>
      </c>
      <c r="AG93" s="167">
        <v>3.0419721229776124</v>
      </c>
      <c r="AH93" s="127">
        <v>28.96153846153846</v>
      </c>
      <c r="AI93" s="128">
        <v>28.96153846153846</v>
      </c>
      <c r="AJ93" s="128">
        <v>37.65</v>
      </c>
      <c r="AK93" s="128">
        <v>17.655973936785355</v>
      </c>
      <c r="AL93" s="128">
        <v>18.907659307689926</v>
      </c>
      <c r="AM93" s="128">
        <v>15.112069706889717</v>
      </c>
      <c r="AN93" s="164">
        <v>8.3842053867175217</v>
      </c>
      <c r="AO93" s="167">
        <v>5.3</v>
      </c>
      <c r="AP93" s="167">
        <v>3.7</v>
      </c>
      <c r="AQ93" s="145">
        <v>1</v>
      </c>
    </row>
    <row r="94" spans="1:43" s="129" customFormat="1" ht="9" customHeight="1" x14ac:dyDescent="0.25">
      <c r="A94" s="2"/>
      <c r="B94" s="76" t="s">
        <v>218</v>
      </c>
      <c r="C94" s="141" t="s">
        <v>219</v>
      </c>
      <c r="D94" s="142" t="s">
        <v>220</v>
      </c>
      <c r="E94" s="227">
        <v>19.45</v>
      </c>
      <c r="F94" s="228">
        <v>22.299999237060547</v>
      </c>
      <c r="G94" s="191">
        <v>14.652952375632644</v>
      </c>
      <c r="H94" s="229" t="s">
        <v>507</v>
      </c>
      <c r="I94" s="143">
        <v>44145</v>
      </c>
      <c r="J94" s="162">
        <v>-1.916288451840642</v>
      </c>
      <c r="K94" s="162">
        <v>15.430267062314517</v>
      </c>
      <c r="L94" s="163">
        <v>-7.9899711433842668</v>
      </c>
      <c r="M94" s="163">
        <v>15.519391815644124</v>
      </c>
      <c r="N94" s="162">
        <v>22.78</v>
      </c>
      <c r="O94" s="162">
        <v>9.1199999999999992</v>
      </c>
      <c r="P94" s="164">
        <v>88.833299999999994</v>
      </c>
      <c r="Q94" s="124">
        <v>9374.0032577499987</v>
      </c>
      <c r="R94" s="124">
        <v>5418.9949999999999</v>
      </c>
      <c r="S94" s="144">
        <v>5641</v>
      </c>
      <c r="T94" s="144">
        <v>6213</v>
      </c>
      <c r="U94" s="124">
        <v>833.46600000000001</v>
      </c>
      <c r="V94" s="144">
        <v>932.14300000000003</v>
      </c>
      <c r="W94" s="144">
        <v>1036.5709999999999</v>
      </c>
      <c r="X94" s="228">
        <v>15.380453386651954</v>
      </c>
      <c r="Y94" s="228">
        <v>16.524428292855877</v>
      </c>
      <c r="Z94" s="228">
        <v>16.683904715918235</v>
      </c>
      <c r="AA94" s="124">
        <v>690.30799999999999</v>
      </c>
      <c r="AB94" s="144">
        <v>569.16700000000003</v>
      </c>
      <c r="AC94" s="144">
        <v>717.28600000000006</v>
      </c>
      <c r="AD94" s="124">
        <v>1196.4659999999999</v>
      </c>
      <c r="AE94" s="124">
        <v>10570.469257749999</v>
      </c>
      <c r="AF94" s="228">
        <v>1.080395</v>
      </c>
      <c r="AG94" s="167">
        <v>5.5547312170190493</v>
      </c>
      <c r="AH94" s="127" t="s">
        <v>86</v>
      </c>
      <c r="AI94" s="128">
        <v>16.869037294015609</v>
      </c>
      <c r="AJ94" s="128">
        <v>12.341370558375633</v>
      </c>
      <c r="AK94" s="128">
        <v>12.682544048287511</v>
      </c>
      <c r="AL94" s="128">
        <v>11.339965281882714</v>
      </c>
      <c r="AM94" s="128">
        <v>10.197535198023097</v>
      </c>
      <c r="AN94" s="164">
        <v>13.572432923364836</v>
      </c>
      <c r="AO94" s="167">
        <v>11.790000000000001</v>
      </c>
      <c r="AP94" s="167">
        <v>13.083</v>
      </c>
      <c r="AQ94" s="145">
        <v>1</v>
      </c>
    </row>
    <row r="95" spans="1:43" s="129" customFormat="1" ht="9" customHeight="1" x14ac:dyDescent="0.25">
      <c r="A95" s="2"/>
      <c r="B95" s="76" t="s">
        <v>221</v>
      </c>
      <c r="C95" s="141" t="s">
        <v>222</v>
      </c>
      <c r="D95" s="142" t="s">
        <v>223</v>
      </c>
      <c r="E95" s="227">
        <v>3.63</v>
      </c>
      <c r="F95" s="228" t="s">
        <v>504</v>
      </c>
      <c r="G95" s="191" t="s">
        <v>95</v>
      </c>
      <c r="H95" s="229" t="s">
        <v>429</v>
      </c>
      <c r="I95" s="143" t="s">
        <v>430</v>
      </c>
      <c r="J95" s="162">
        <v>0.55401662049860967</v>
      </c>
      <c r="K95" s="162">
        <v>3.7142857142857144</v>
      </c>
      <c r="L95" s="163">
        <v>-50.879566982408654</v>
      </c>
      <c r="M95" s="163">
        <v>-29.922779922779917</v>
      </c>
      <c r="N95" s="162">
        <v>9.43</v>
      </c>
      <c r="O95" s="162">
        <v>2.2999999999999998</v>
      </c>
      <c r="P95" s="164">
        <v>0.2420523</v>
      </c>
      <c r="Q95" s="124">
        <v>29.283046649999999</v>
      </c>
      <c r="R95" s="124">
        <v>213.45500000000001</v>
      </c>
      <c r="S95" s="144" t="s">
        <v>86</v>
      </c>
      <c r="T95" s="144" t="s">
        <v>86</v>
      </c>
      <c r="U95" s="124">
        <v>-362.86200000000002</v>
      </c>
      <c r="V95" s="144" t="s">
        <v>86</v>
      </c>
      <c r="W95" s="144" t="s">
        <v>86</v>
      </c>
      <c r="X95" s="228">
        <v>0</v>
      </c>
      <c r="Y95" s="228">
        <v>0</v>
      </c>
      <c r="Z95" s="228">
        <v>0</v>
      </c>
      <c r="AA95" s="124">
        <v>-838.91</v>
      </c>
      <c r="AB95" s="144" t="s">
        <v>86</v>
      </c>
      <c r="AC95" s="144" t="s">
        <v>86</v>
      </c>
      <c r="AD95" s="124">
        <v>1541.653</v>
      </c>
      <c r="AE95" s="124">
        <v>1570.93604665</v>
      </c>
      <c r="AF95" s="228">
        <v>0</v>
      </c>
      <c r="AG95" s="167" t="s">
        <v>86</v>
      </c>
      <c r="AH95" s="127" t="s">
        <v>86</v>
      </c>
      <c r="AI95" s="128" t="s">
        <v>86</v>
      </c>
      <c r="AJ95" s="128" t="s">
        <v>86</v>
      </c>
      <c r="AK95" s="128">
        <v>-4.3292933584944135</v>
      </c>
      <c r="AL95" s="128">
        <v>0</v>
      </c>
      <c r="AM95" s="128">
        <v>0</v>
      </c>
      <c r="AN95" s="164" t="s">
        <v>86</v>
      </c>
      <c r="AO95" s="167" t="s">
        <v>86</v>
      </c>
      <c r="AP95" s="167" t="s">
        <v>86</v>
      </c>
      <c r="AQ95" s="145">
        <v>1</v>
      </c>
    </row>
    <row r="96" spans="1:43" s="129" customFormat="1" ht="9" customHeight="1" x14ac:dyDescent="0.25">
      <c r="A96" s="2"/>
      <c r="B96" s="76" t="s">
        <v>224</v>
      </c>
      <c r="C96" s="141" t="s">
        <v>225</v>
      </c>
      <c r="D96" s="142" t="s">
        <v>226</v>
      </c>
      <c r="E96" s="227">
        <v>5.85</v>
      </c>
      <c r="F96" s="228" t="s">
        <v>504</v>
      </c>
      <c r="G96" s="191" t="s">
        <v>95</v>
      </c>
      <c r="H96" s="229" t="s">
        <v>429</v>
      </c>
      <c r="I96" s="143" t="s">
        <v>430</v>
      </c>
      <c r="J96" s="162">
        <v>1.2110726643598468</v>
      </c>
      <c r="K96" s="162">
        <v>14.2578125</v>
      </c>
      <c r="L96" s="163">
        <v>-35.855263157894733</v>
      </c>
      <c r="M96" s="163">
        <v>41.646489104116213</v>
      </c>
      <c r="N96" s="162">
        <v>11.87</v>
      </c>
      <c r="O96" s="162">
        <v>3.3</v>
      </c>
      <c r="P96" s="164">
        <v>0.61309669999999994</v>
      </c>
      <c r="Q96" s="124">
        <v>100.34702145</v>
      </c>
      <c r="R96" s="124">
        <v>148.72399999999999</v>
      </c>
      <c r="S96" s="144" t="s">
        <v>86</v>
      </c>
      <c r="T96" s="144" t="s">
        <v>86</v>
      </c>
      <c r="U96" s="124">
        <v>-390.22399999999999</v>
      </c>
      <c r="V96" s="144" t="s">
        <v>86</v>
      </c>
      <c r="W96" s="144" t="s">
        <v>86</v>
      </c>
      <c r="X96" s="228">
        <v>0</v>
      </c>
      <c r="Y96" s="228">
        <v>0</v>
      </c>
      <c r="Z96" s="228">
        <v>0</v>
      </c>
      <c r="AA96" s="124">
        <v>-614.04899999999998</v>
      </c>
      <c r="AB96" s="144" t="s">
        <v>86</v>
      </c>
      <c r="AC96" s="144" t="s">
        <v>86</v>
      </c>
      <c r="AD96" s="124">
        <v>1394.2719999999999</v>
      </c>
      <c r="AE96" s="124">
        <v>1494.61902145</v>
      </c>
      <c r="AF96" s="228">
        <v>0</v>
      </c>
      <c r="AG96" s="167" t="s">
        <v>86</v>
      </c>
      <c r="AH96" s="127" t="s">
        <v>86</v>
      </c>
      <c r="AI96" s="128" t="s">
        <v>86</v>
      </c>
      <c r="AJ96" s="128" t="s">
        <v>86</v>
      </c>
      <c r="AK96" s="128">
        <v>-3.8301565804512281</v>
      </c>
      <c r="AL96" s="128">
        <v>0</v>
      </c>
      <c r="AM96" s="128">
        <v>0</v>
      </c>
      <c r="AN96" s="164" t="s">
        <v>86</v>
      </c>
      <c r="AO96" s="167" t="s">
        <v>86</v>
      </c>
      <c r="AP96" s="167" t="s">
        <v>86</v>
      </c>
      <c r="AQ96" s="145">
        <v>0</v>
      </c>
    </row>
    <row r="97" spans="1:43" s="129" customFormat="1" ht="9" customHeight="1" x14ac:dyDescent="0.25">
      <c r="A97" s="2"/>
      <c r="B97" s="76" t="s">
        <v>227</v>
      </c>
      <c r="C97" s="141" t="s">
        <v>228</v>
      </c>
      <c r="D97" s="142" t="s">
        <v>229</v>
      </c>
      <c r="E97" s="227">
        <v>8.65</v>
      </c>
      <c r="F97" s="228">
        <v>15.550000190734863</v>
      </c>
      <c r="G97" s="191">
        <v>79.768788332194944</v>
      </c>
      <c r="H97" s="229" t="s">
        <v>429</v>
      </c>
      <c r="I97" s="143" t="s">
        <v>430</v>
      </c>
      <c r="J97" s="162">
        <v>-2.699662542182224</v>
      </c>
      <c r="K97" s="162">
        <v>9.3552465233881286</v>
      </c>
      <c r="L97" s="163">
        <v>-52.732240437158474</v>
      </c>
      <c r="M97" s="163">
        <v>-33.461538461538453</v>
      </c>
      <c r="N97" s="162">
        <v>22.7</v>
      </c>
      <c r="O97" s="162">
        <v>4.9000000000000004</v>
      </c>
      <c r="P97" s="164">
        <v>9.8264119999999995</v>
      </c>
      <c r="Q97" s="124">
        <v>636.80633950000004</v>
      </c>
      <c r="R97" s="124">
        <v>175.93299999999999</v>
      </c>
      <c r="S97" s="144">
        <v>256.5</v>
      </c>
      <c r="T97" s="144">
        <v>274</v>
      </c>
      <c r="U97" s="124">
        <v>-206.964</v>
      </c>
      <c r="V97" s="144">
        <v>-101.3</v>
      </c>
      <c r="W97" s="144">
        <v>10.3</v>
      </c>
      <c r="X97" s="228">
        <v>0</v>
      </c>
      <c r="Y97" s="228">
        <v>0</v>
      </c>
      <c r="Z97" s="228">
        <v>3.7591240875912408</v>
      </c>
      <c r="AA97" s="124">
        <v>-277.05200000000002</v>
      </c>
      <c r="AB97" s="144">
        <v>-78.150000000000006</v>
      </c>
      <c r="AC97" s="144">
        <v>42.85</v>
      </c>
      <c r="AD97" s="124">
        <v>-31.242000000000019</v>
      </c>
      <c r="AE97" s="124">
        <v>605.56433949999996</v>
      </c>
      <c r="AF97" s="228">
        <v>0</v>
      </c>
      <c r="AG97" s="167" t="s">
        <v>86</v>
      </c>
      <c r="AH97" s="127" t="s">
        <v>86</v>
      </c>
      <c r="AI97" s="128" t="s">
        <v>86</v>
      </c>
      <c r="AJ97" s="128">
        <v>36.041666666666671</v>
      </c>
      <c r="AK97" s="128">
        <v>-2.9259404509963085</v>
      </c>
      <c r="AL97" s="128">
        <v>-5.9779303010858831</v>
      </c>
      <c r="AM97" s="128">
        <v>58.792654320388344</v>
      </c>
      <c r="AN97" s="164">
        <v>-30.4273855097757</v>
      </c>
      <c r="AO97" s="167">
        <v>-6.4</v>
      </c>
      <c r="AP97" s="167">
        <v>6.1000000000000005</v>
      </c>
      <c r="AQ97" s="145">
        <v>1</v>
      </c>
    </row>
    <row r="98" spans="1:43" s="129" customFormat="1" ht="9" customHeight="1" x14ac:dyDescent="0.25">
      <c r="A98" s="2"/>
      <c r="B98" s="76" t="s">
        <v>384</v>
      </c>
      <c r="C98" s="141" t="s">
        <v>385</v>
      </c>
      <c r="D98" s="142" t="s">
        <v>386</v>
      </c>
      <c r="E98" s="227">
        <v>29.82</v>
      </c>
      <c r="F98" s="228">
        <v>41.5</v>
      </c>
      <c r="G98" s="191">
        <v>39.168343393695501</v>
      </c>
      <c r="H98" s="229" t="s">
        <v>507</v>
      </c>
      <c r="I98" s="143">
        <v>44145</v>
      </c>
      <c r="J98" s="162">
        <v>-1.551667216903263</v>
      </c>
      <c r="K98" s="162">
        <v>11.643579183826279</v>
      </c>
      <c r="L98" s="163">
        <v>0.36348949919224882</v>
      </c>
      <c r="M98" s="163">
        <v>16.357109411581085</v>
      </c>
      <c r="N98" s="162">
        <v>40.33</v>
      </c>
      <c r="O98" s="162">
        <v>15.44</v>
      </c>
      <c r="P98" s="164">
        <v>29.534189999999999</v>
      </c>
      <c r="Q98" s="124">
        <v>3111.5454157200002</v>
      </c>
      <c r="R98" s="124">
        <v>1681.2539999999999</v>
      </c>
      <c r="S98" s="144">
        <v>2172</v>
      </c>
      <c r="T98" s="144">
        <v>2389</v>
      </c>
      <c r="U98" s="124">
        <v>242.87199999999999</v>
      </c>
      <c r="V98" s="144">
        <v>275</v>
      </c>
      <c r="W98" s="144">
        <v>380.88900000000001</v>
      </c>
      <c r="X98" s="228">
        <v>14.445883846224305</v>
      </c>
      <c r="Y98" s="228">
        <v>12.661141804788215</v>
      </c>
      <c r="Z98" s="228">
        <v>15.943449141900375</v>
      </c>
      <c r="AA98" s="124">
        <v>200.292</v>
      </c>
      <c r="AB98" s="144">
        <v>179.333</v>
      </c>
      <c r="AC98" s="144">
        <v>277.33300000000003</v>
      </c>
      <c r="AD98" s="124">
        <v>-200.01599999999996</v>
      </c>
      <c r="AE98" s="124">
        <v>2911.5294157200001</v>
      </c>
      <c r="AF98" s="228">
        <v>0.65150960000000002</v>
      </c>
      <c r="AG98" s="167">
        <v>2.184807454716192</v>
      </c>
      <c r="AH98" s="127">
        <v>13.078947368421051</v>
      </c>
      <c r="AI98" s="128">
        <v>16.145100162425557</v>
      </c>
      <c r="AJ98" s="128">
        <v>10.177474402730375</v>
      </c>
      <c r="AK98" s="128">
        <v>11.987917156856287</v>
      </c>
      <c r="AL98" s="128">
        <v>10.587379693527273</v>
      </c>
      <c r="AM98" s="128">
        <v>7.6440364928364959</v>
      </c>
      <c r="AN98" s="164">
        <v>17.000082634809154</v>
      </c>
      <c r="AO98" s="167">
        <v>11.934000000000001</v>
      </c>
      <c r="AP98" s="167">
        <v>17.75</v>
      </c>
      <c r="AQ98" s="145">
        <v>1</v>
      </c>
    </row>
    <row r="99" spans="1:43" s="129" customFormat="1" ht="9" customHeight="1" x14ac:dyDescent="0.25">
      <c r="A99" s="2"/>
      <c r="B99" s="76"/>
      <c r="C99" s="141"/>
      <c r="D99" s="142"/>
      <c r="E99" s="227"/>
      <c r="F99" s="228"/>
      <c r="G99" s="191"/>
      <c r="H99" s="229"/>
      <c r="I99" s="143"/>
      <c r="J99" s="162"/>
      <c r="K99" s="162"/>
      <c r="L99" s="163"/>
      <c r="M99" s="163"/>
      <c r="N99" s="162"/>
      <c r="O99" s="162"/>
      <c r="P99" s="164"/>
      <c r="Q99" s="124"/>
      <c r="R99" s="124"/>
      <c r="S99" s="144"/>
      <c r="T99" s="144"/>
      <c r="U99" s="124"/>
      <c r="V99" s="144"/>
      <c r="W99" s="144"/>
      <c r="X99" s="228"/>
      <c r="Y99" s="228"/>
      <c r="Z99" s="228"/>
      <c r="AA99" s="124"/>
      <c r="AB99" s="144"/>
      <c r="AC99" s="144"/>
      <c r="AD99" s="124"/>
      <c r="AE99" s="124"/>
      <c r="AF99" s="228"/>
      <c r="AG99" s="167"/>
      <c r="AH99" s="127"/>
      <c r="AI99" s="128"/>
      <c r="AJ99" s="128"/>
      <c r="AK99" s="128"/>
      <c r="AL99" s="128"/>
      <c r="AM99" s="128"/>
      <c r="AN99" s="164"/>
      <c r="AO99" s="167"/>
      <c r="AP99" s="167"/>
      <c r="AQ99" s="145">
        <v>0</v>
      </c>
    </row>
    <row r="100" spans="1:43" s="129" customFormat="1" ht="9" customHeight="1" x14ac:dyDescent="0.25">
      <c r="A100" s="2"/>
      <c r="B100" s="235" t="s">
        <v>230</v>
      </c>
      <c r="C100" s="233"/>
      <c r="D100" s="234"/>
      <c r="E100" s="227"/>
      <c r="F100" s="228"/>
      <c r="G100" s="191"/>
      <c r="H100" s="152"/>
      <c r="I100" s="143"/>
      <c r="J100" s="162"/>
      <c r="K100" s="162"/>
      <c r="L100" s="175"/>
      <c r="M100" s="163"/>
      <c r="N100" s="175"/>
      <c r="O100" s="175"/>
      <c r="P100" s="182"/>
      <c r="Q100" s="182"/>
      <c r="R100" s="182"/>
      <c r="S100" s="175"/>
      <c r="T100" s="175"/>
      <c r="U100" s="182"/>
      <c r="V100" s="175"/>
      <c r="W100" s="175"/>
      <c r="X100" s="175"/>
      <c r="Y100" s="175"/>
      <c r="Z100" s="175"/>
      <c r="AA100" s="182"/>
      <c r="AB100" s="175"/>
      <c r="AC100" s="175"/>
      <c r="AD100" s="182"/>
      <c r="AE100" s="182"/>
      <c r="AF100" s="175"/>
      <c r="AG100" s="175"/>
      <c r="AH100" s="127">
        <v>27.285710430771339</v>
      </c>
      <c r="AI100" s="128">
        <v>44.96286480282312</v>
      </c>
      <c r="AJ100" s="128">
        <v>23.401113228228741</v>
      </c>
      <c r="AK100" s="128">
        <v>14.088331356357793</v>
      </c>
      <c r="AL100" s="128">
        <v>21.918134831300598</v>
      </c>
      <c r="AM100" s="128">
        <v>16.383292693694216</v>
      </c>
      <c r="AN100" s="164">
        <v>5.8710486054006985</v>
      </c>
      <c r="AO100" s="167">
        <v>3.9272000000000005</v>
      </c>
      <c r="AP100" s="167">
        <v>6.0520000000000014</v>
      </c>
      <c r="AQ100" s="145">
        <v>0</v>
      </c>
    </row>
    <row r="101" spans="1:43" s="129" customFormat="1" ht="9" customHeight="1" x14ac:dyDescent="0.25">
      <c r="A101" s="2"/>
      <c r="B101" s="76" t="s">
        <v>231</v>
      </c>
      <c r="C101" s="141" t="s">
        <v>232</v>
      </c>
      <c r="D101" s="142" t="s">
        <v>233</v>
      </c>
      <c r="E101" s="227">
        <v>10.050000000000001</v>
      </c>
      <c r="F101" s="228">
        <v>13.800000190734863</v>
      </c>
      <c r="G101" s="191">
        <v>37.313434733680225</v>
      </c>
      <c r="H101" s="229" t="s">
        <v>428</v>
      </c>
      <c r="I101" s="143">
        <v>44057</v>
      </c>
      <c r="J101" s="162">
        <v>9.9601593625520124E-2</v>
      </c>
      <c r="K101" s="162">
        <v>23.161764705882359</v>
      </c>
      <c r="L101" s="163">
        <v>-44.352159468438536</v>
      </c>
      <c r="M101" s="163">
        <v>-34.270765206016996</v>
      </c>
      <c r="N101" s="162">
        <v>19.54</v>
      </c>
      <c r="O101" s="162">
        <v>7.52</v>
      </c>
      <c r="P101" s="164">
        <v>189.96119999999999</v>
      </c>
      <c r="Q101" s="124">
        <v>8775.0703966500005</v>
      </c>
      <c r="R101" s="124">
        <v>1196.2080000000001</v>
      </c>
      <c r="S101" s="144">
        <v>932</v>
      </c>
      <c r="T101" s="144">
        <v>1318</v>
      </c>
      <c r="U101" s="124">
        <v>1624.239</v>
      </c>
      <c r="V101" s="144">
        <v>535.28600000000006</v>
      </c>
      <c r="W101" s="144">
        <v>787.5</v>
      </c>
      <c r="X101" s="228">
        <v>135.78232213795593</v>
      </c>
      <c r="Y101" s="228">
        <v>57.434120171673833</v>
      </c>
      <c r="Z101" s="228">
        <v>59.749620637329279</v>
      </c>
      <c r="AA101" s="124">
        <v>1014.087</v>
      </c>
      <c r="AB101" s="144">
        <v>-2.625</v>
      </c>
      <c r="AC101" s="144">
        <v>509.375</v>
      </c>
      <c r="AD101" s="124">
        <v>2689.5920000000001</v>
      </c>
      <c r="AE101" s="124">
        <v>11464.662396650001</v>
      </c>
      <c r="AF101" s="228">
        <v>0</v>
      </c>
      <c r="AG101" s="167" t="s">
        <v>86</v>
      </c>
      <c r="AH101" s="127">
        <v>19.822485207100591</v>
      </c>
      <c r="AI101" s="128">
        <v>30.18018018018018</v>
      </c>
      <c r="AJ101" s="128">
        <v>16.722129783693845</v>
      </c>
      <c r="AK101" s="128">
        <v>7.0584824010813687</v>
      </c>
      <c r="AL101" s="128">
        <v>21.417825978355495</v>
      </c>
      <c r="AM101" s="128">
        <v>14.558301456063493</v>
      </c>
      <c r="AN101" s="164">
        <v>9.8252657682480571</v>
      </c>
      <c r="AO101" s="167">
        <v>-0.21199999999999999</v>
      </c>
      <c r="AP101" s="167">
        <v>4.335</v>
      </c>
      <c r="AQ101" s="145">
        <v>1</v>
      </c>
    </row>
    <row r="102" spans="1:43" s="129" customFormat="1" ht="9" customHeight="1" x14ac:dyDescent="0.25">
      <c r="A102" s="2"/>
      <c r="B102" s="76" t="s">
        <v>234</v>
      </c>
      <c r="C102" s="151" t="s">
        <v>235</v>
      </c>
      <c r="D102" s="142" t="s">
        <v>236</v>
      </c>
      <c r="E102" s="227">
        <v>9.64</v>
      </c>
      <c r="F102" s="223">
        <v>12.880000114440918</v>
      </c>
      <c r="G102" s="191">
        <v>33.609959693370506</v>
      </c>
      <c r="H102" s="229" t="s">
        <v>429</v>
      </c>
      <c r="I102" s="143" t="s">
        <v>430</v>
      </c>
      <c r="J102" s="162">
        <v>0.41666666666668739</v>
      </c>
      <c r="K102" s="162">
        <v>11.188004613610158</v>
      </c>
      <c r="L102" s="163">
        <v>-32.761386622026919</v>
      </c>
      <c r="M102" s="163">
        <v>-21.357480828846455</v>
      </c>
      <c r="N102" s="162">
        <v>16.899999999999999</v>
      </c>
      <c r="O102" s="162">
        <v>7.18</v>
      </c>
      <c r="P102" s="164">
        <v>38.437199999999997</v>
      </c>
      <c r="Q102" s="124">
        <v>4738.1591281200008</v>
      </c>
      <c r="R102" s="124">
        <v>421.31700000000001</v>
      </c>
      <c r="S102" s="144">
        <v>370.6</v>
      </c>
      <c r="T102" s="144">
        <v>471.2</v>
      </c>
      <c r="U102" s="124">
        <v>531.51100000000008</v>
      </c>
      <c r="V102" s="144">
        <v>249.5</v>
      </c>
      <c r="W102" s="144">
        <v>345</v>
      </c>
      <c r="X102" s="228">
        <v>126.15465314715524</v>
      </c>
      <c r="Y102" s="228">
        <v>67.323259579060974</v>
      </c>
      <c r="Z102" s="228">
        <v>73.217317487266556</v>
      </c>
      <c r="AA102" s="124">
        <v>13.705</v>
      </c>
      <c r="AB102" s="144">
        <v>157.26</v>
      </c>
      <c r="AC102" s="144">
        <v>234.8</v>
      </c>
      <c r="AD102" s="124">
        <v>635.46100000000001</v>
      </c>
      <c r="AE102" s="124">
        <v>5373.620128120001</v>
      </c>
      <c r="AF102" s="228">
        <v>8.6284459999999993E-2</v>
      </c>
      <c r="AG102" s="167">
        <v>0.89506699831159287</v>
      </c>
      <c r="AH102" s="127">
        <v>27.542857142857141</v>
      </c>
      <c r="AI102" s="128">
        <v>28.520710059171599</v>
      </c>
      <c r="AJ102" s="128">
        <v>22.682352941176472</v>
      </c>
      <c r="AK102" s="128">
        <v>10.110082628807307</v>
      </c>
      <c r="AL102" s="128">
        <v>21.53755562372746</v>
      </c>
      <c r="AM102" s="128">
        <v>15.575710516289858</v>
      </c>
      <c r="AN102" s="164">
        <v>0.23334698026881176</v>
      </c>
      <c r="AO102" s="167">
        <v>2.3530000000000002</v>
      </c>
      <c r="AP102" s="167">
        <v>4.5350000000000001</v>
      </c>
      <c r="AQ102" s="146"/>
    </row>
    <row r="103" spans="1:43" s="129" customFormat="1" ht="9" customHeight="1" x14ac:dyDescent="0.25">
      <c r="A103" s="2"/>
      <c r="B103" s="76" t="s">
        <v>240</v>
      </c>
      <c r="C103" s="151" t="s">
        <v>241</v>
      </c>
      <c r="D103" s="142" t="s">
        <v>242</v>
      </c>
      <c r="E103" s="227">
        <v>37.130000000000003</v>
      </c>
      <c r="F103" s="223">
        <v>40.880001068115234</v>
      </c>
      <c r="G103" s="191">
        <v>10.099652755494827</v>
      </c>
      <c r="H103" s="229" t="s">
        <v>429</v>
      </c>
      <c r="I103" s="143" t="s">
        <v>430</v>
      </c>
      <c r="J103" s="162">
        <v>-1.4858052533828436</v>
      </c>
      <c r="K103" s="162">
        <v>23.807935978659579</v>
      </c>
      <c r="L103" s="163">
        <v>-29.123637543665403</v>
      </c>
      <c r="M103" s="163">
        <v>-20.260286916931523</v>
      </c>
      <c r="N103" s="162">
        <v>57.35</v>
      </c>
      <c r="O103" s="162">
        <v>23.81</v>
      </c>
      <c r="P103" s="164">
        <v>103.6101</v>
      </c>
      <c r="Q103" s="124">
        <v>6557.5878911400005</v>
      </c>
      <c r="R103" s="124">
        <v>768.07299999999998</v>
      </c>
      <c r="S103" s="144">
        <v>556.16700000000003</v>
      </c>
      <c r="T103" s="144">
        <v>691.5</v>
      </c>
      <c r="U103" s="124">
        <v>557.4</v>
      </c>
      <c r="V103" s="144">
        <v>335</v>
      </c>
      <c r="W103" s="144">
        <v>502.875</v>
      </c>
      <c r="X103" s="228">
        <v>72.571226953687997</v>
      </c>
      <c r="Y103" s="228">
        <v>60.23370678231538</v>
      </c>
      <c r="Z103" s="228">
        <v>72.722342733188711</v>
      </c>
      <c r="AA103" s="124">
        <v>256.36399999999998</v>
      </c>
      <c r="AB103" s="144">
        <v>60</v>
      </c>
      <c r="AC103" s="144">
        <v>219.375</v>
      </c>
      <c r="AD103" s="124">
        <v>2278.9119999999998</v>
      </c>
      <c r="AE103" s="124">
        <v>8836.4998911399998</v>
      </c>
      <c r="AF103" s="228">
        <v>0.41812329999999998</v>
      </c>
      <c r="AG103" s="167">
        <v>1.1261064762893211</v>
      </c>
      <c r="AH103" s="127">
        <v>23.847141939627491</v>
      </c>
      <c r="AI103" s="128">
        <v>85.356321839080465</v>
      </c>
      <c r="AJ103" s="128">
        <v>27.341678939617083</v>
      </c>
      <c r="AK103" s="128">
        <v>15.853067619555077</v>
      </c>
      <c r="AL103" s="128">
        <v>26.377611615343284</v>
      </c>
      <c r="AM103" s="128">
        <v>17.571961006492668</v>
      </c>
      <c r="AN103" s="164">
        <v>9.1891680597546195</v>
      </c>
      <c r="AO103" s="167">
        <v>3.1619999999999999</v>
      </c>
      <c r="AP103" s="167">
        <v>6.9279999999999999</v>
      </c>
      <c r="AQ103" s="146"/>
    </row>
    <row r="104" spans="1:43" s="129" customFormat="1" ht="9" customHeight="1" x14ac:dyDescent="0.25">
      <c r="A104" s="2"/>
      <c r="B104" s="76" t="s">
        <v>237</v>
      </c>
      <c r="C104" s="151" t="s">
        <v>238</v>
      </c>
      <c r="D104" s="142" t="s">
        <v>239</v>
      </c>
      <c r="E104" s="227">
        <v>23.63</v>
      </c>
      <c r="F104" s="223">
        <v>29.5</v>
      </c>
      <c r="G104" s="191">
        <v>24.841303427845961</v>
      </c>
      <c r="H104" s="229" t="s">
        <v>507</v>
      </c>
      <c r="I104" s="143">
        <v>44133</v>
      </c>
      <c r="J104" s="162">
        <v>-1.705490848585689</v>
      </c>
      <c r="K104" s="162">
        <v>24.565102793885085</v>
      </c>
      <c r="L104" s="163">
        <v>-28.283104191325993</v>
      </c>
      <c r="M104" s="163">
        <v>-18.480698244040429</v>
      </c>
      <c r="N104" s="162">
        <v>36.01</v>
      </c>
      <c r="O104" s="162">
        <v>14.67</v>
      </c>
      <c r="P104" s="164">
        <v>176.91569999999999</v>
      </c>
      <c r="Q104" s="124">
        <v>14195.979476249999</v>
      </c>
      <c r="R104" s="124">
        <v>1229.1420000000001</v>
      </c>
      <c r="S104" s="144">
        <v>1117</v>
      </c>
      <c r="T104" s="144">
        <v>1241</v>
      </c>
      <c r="U104" s="124">
        <v>931.19799999999998</v>
      </c>
      <c r="V104" s="144">
        <v>769.7</v>
      </c>
      <c r="W104" s="144">
        <v>915.9</v>
      </c>
      <c r="X104" s="228">
        <v>75.760001692237338</v>
      </c>
      <c r="Y104" s="228">
        <v>68.907788719785145</v>
      </c>
      <c r="Z104" s="228">
        <v>73.803384367445602</v>
      </c>
      <c r="AA104" s="124">
        <v>472.94799999999998</v>
      </c>
      <c r="AB104" s="144">
        <v>406.33300000000003</v>
      </c>
      <c r="AC104" s="144">
        <v>478.25</v>
      </c>
      <c r="AD104" s="124">
        <v>3071.712</v>
      </c>
      <c r="AE104" s="124">
        <v>17267.691476249998</v>
      </c>
      <c r="AF104" s="228">
        <v>0.15088770000000001</v>
      </c>
      <c r="AG104" s="167">
        <v>0.63854307125445098</v>
      </c>
      <c r="AH104" s="127">
        <v>28.299401197604791</v>
      </c>
      <c r="AI104" s="128">
        <v>43.840445269016691</v>
      </c>
      <c r="AJ104" s="128">
        <v>28.231780167264038</v>
      </c>
      <c r="AK104" s="128">
        <v>18.543522941683722</v>
      </c>
      <c r="AL104" s="128">
        <v>22.434313987592564</v>
      </c>
      <c r="AM104" s="128">
        <v>18.853249783000326</v>
      </c>
      <c r="AN104" s="164">
        <v>8.9904933799074875</v>
      </c>
      <c r="AO104" s="167">
        <v>8.9329999999999998</v>
      </c>
      <c r="AP104" s="167">
        <v>6.8620000000000001</v>
      </c>
      <c r="AQ104" s="146">
        <v>0</v>
      </c>
    </row>
    <row r="105" spans="1:43" s="129" customFormat="1" ht="9" customHeight="1" x14ac:dyDescent="0.25">
      <c r="A105" s="2"/>
      <c r="B105" s="76" t="s">
        <v>243</v>
      </c>
      <c r="C105" s="141" t="s">
        <v>244</v>
      </c>
      <c r="D105" s="142" t="s">
        <v>245</v>
      </c>
      <c r="E105" s="227">
        <v>39.869999999999997</v>
      </c>
      <c r="F105" s="228">
        <v>41.900001525878906</v>
      </c>
      <c r="G105" s="191">
        <v>5.0915513566062387</v>
      </c>
      <c r="H105" s="229" t="s">
        <v>429</v>
      </c>
      <c r="I105" s="143" t="s">
        <v>430</v>
      </c>
      <c r="J105" s="162">
        <v>3.0232558139534849</v>
      </c>
      <c r="K105" s="162">
        <v>9.2328767123287534</v>
      </c>
      <c r="L105" s="163">
        <v>-15.110609576937007</v>
      </c>
      <c r="M105" s="163">
        <v>-8.053134080531354</v>
      </c>
      <c r="N105" s="162">
        <v>58.77</v>
      </c>
      <c r="O105" s="162">
        <v>26.9</v>
      </c>
      <c r="P105" s="164">
        <v>0.36865740000000002</v>
      </c>
      <c r="Q105" s="124">
        <v>2301.9869085299997</v>
      </c>
      <c r="R105" s="124">
        <v>369.608</v>
      </c>
      <c r="S105" s="144">
        <v>271.5</v>
      </c>
      <c r="T105" s="144">
        <v>307</v>
      </c>
      <c r="U105" s="124">
        <v>194.035</v>
      </c>
      <c r="V105" s="144">
        <v>205.5</v>
      </c>
      <c r="W105" s="144">
        <v>238.5</v>
      </c>
      <c r="X105" s="228">
        <v>52.497510876387956</v>
      </c>
      <c r="Y105" s="228">
        <v>75.690607734806619</v>
      </c>
      <c r="Z105" s="228">
        <v>77.687296416938111</v>
      </c>
      <c r="AA105" s="124">
        <v>15.654</v>
      </c>
      <c r="AB105" s="144">
        <v>60.85</v>
      </c>
      <c r="AC105" s="144">
        <v>102</v>
      </c>
      <c r="AD105" s="124">
        <v>1360.7149999999999</v>
      </c>
      <c r="AE105" s="124">
        <v>3662.7019085299999</v>
      </c>
      <c r="AF105" s="228">
        <v>6.3010999999999998E-2</v>
      </c>
      <c r="AG105" s="167">
        <v>0.15804112884434418</v>
      </c>
      <c r="AH105" s="127">
        <v>36.916666666666664</v>
      </c>
      <c r="AI105" s="128">
        <v>36.916666666666664</v>
      </c>
      <c r="AJ105" s="128">
        <v>22.027624309392262</v>
      </c>
      <c r="AK105" s="128">
        <v>18.876501190661479</v>
      </c>
      <c r="AL105" s="128">
        <v>17.823366951484186</v>
      </c>
      <c r="AM105" s="128">
        <v>15.357240706624737</v>
      </c>
      <c r="AN105" s="164">
        <v>1.116968838824518</v>
      </c>
      <c r="AO105" s="167">
        <v>5.4</v>
      </c>
      <c r="AP105" s="167">
        <v>7.6000000000000005</v>
      </c>
      <c r="AQ105" s="145"/>
    </row>
    <row r="106" spans="1:43" s="129" customFormat="1" ht="9" customHeight="1" x14ac:dyDescent="0.25">
      <c r="A106" s="2"/>
      <c r="B106" s="76"/>
      <c r="C106" s="148"/>
      <c r="D106" s="142"/>
      <c r="E106" s="227"/>
      <c r="F106" s="228"/>
      <c r="G106" s="191"/>
      <c r="H106" s="229"/>
      <c r="I106" s="143"/>
      <c r="J106" s="162"/>
      <c r="K106" s="162"/>
      <c r="L106" s="163"/>
      <c r="M106" s="163"/>
      <c r="N106" s="162"/>
      <c r="O106" s="162"/>
      <c r="P106" s="124"/>
      <c r="Q106" s="124"/>
      <c r="R106" s="145"/>
      <c r="S106" s="144"/>
      <c r="T106" s="144"/>
      <c r="U106" s="145"/>
      <c r="V106" s="144"/>
      <c r="W106" s="144"/>
      <c r="X106" s="228"/>
      <c r="Y106" s="228"/>
      <c r="Z106" s="228"/>
      <c r="AA106" s="145"/>
      <c r="AB106" s="144"/>
      <c r="AC106" s="144"/>
      <c r="AD106" s="124"/>
      <c r="AE106" s="124"/>
      <c r="AF106" s="184"/>
      <c r="AG106" s="189"/>
      <c r="AH106" s="127"/>
      <c r="AI106" s="128"/>
      <c r="AJ106" s="128"/>
      <c r="AK106" s="128"/>
      <c r="AL106" s="128"/>
      <c r="AM106" s="128"/>
      <c r="AN106" s="223"/>
      <c r="AO106" s="228"/>
      <c r="AP106" s="228"/>
      <c r="AQ106" s="145">
        <v>0</v>
      </c>
    </row>
    <row r="107" spans="1:43" s="129" customFormat="1" ht="9" customHeight="1" x14ac:dyDescent="0.25">
      <c r="A107" s="2"/>
      <c r="B107" s="235" t="s">
        <v>246</v>
      </c>
      <c r="C107" s="234"/>
      <c r="D107" s="234"/>
      <c r="E107" s="227"/>
      <c r="F107" s="223"/>
      <c r="G107" s="191"/>
      <c r="H107" s="152"/>
      <c r="I107" s="143"/>
      <c r="J107" s="162"/>
      <c r="K107" s="200"/>
      <c r="L107" s="163"/>
      <c r="M107" s="163"/>
      <c r="N107" s="175"/>
      <c r="O107" s="175"/>
      <c r="P107" s="182"/>
      <c r="Q107" s="12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24"/>
      <c r="AE107" s="124"/>
      <c r="AF107" s="124"/>
      <c r="AG107" s="184"/>
      <c r="AH107" s="128">
        <v>21.181396039277516</v>
      </c>
      <c r="AI107" s="128">
        <v>40.492100220821342</v>
      </c>
      <c r="AJ107" s="128">
        <v>23.664356756975991</v>
      </c>
      <c r="AK107" s="128">
        <v>15.856920057173099</v>
      </c>
      <c r="AL107" s="128">
        <v>15.79277302569184</v>
      </c>
      <c r="AM107" s="128">
        <v>11.265635415373161</v>
      </c>
      <c r="AN107" s="167">
        <v>14.23107126452236</v>
      </c>
      <c r="AO107" s="167">
        <v>16.889666666666667</v>
      </c>
      <c r="AP107" s="167">
        <v>10.558833333333332</v>
      </c>
      <c r="AQ107" s="146">
        <v>1</v>
      </c>
    </row>
    <row r="108" spans="1:43" s="129" customFormat="1" ht="3" customHeight="1" x14ac:dyDescent="0.25">
      <c r="A108" s="2"/>
      <c r="B108" s="232"/>
      <c r="C108" s="233"/>
      <c r="D108" s="234"/>
      <c r="E108" s="227"/>
      <c r="F108" s="228"/>
      <c r="G108" s="191"/>
      <c r="H108" s="152"/>
      <c r="I108" s="143"/>
      <c r="J108" s="162"/>
      <c r="K108" s="162"/>
      <c r="L108" s="163"/>
      <c r="M108" s="163"/>
      <c r="N108" s="175"/>
      <c r="O108" s="175"/>
      <c r="P108" s="182"/>
      <c r="Q108" s="124"/>
      <c r="R108" s="124"/>
      <c r="S108" s="184"/>
      <c r="T108" s="184"/>
      <c r="U108" s="124"/>
      <c r="V108" s="184"/>
      <c r="W108" s="184"/>
      <c r="X108" s="184"/>
      <c r="Y108" s="184"/>
      <c r="Z108" s="184"/>
      <c r="AA108" s="124"/>
      <c r="AB108" s="184"/>
      <c r="AC108" s="184"/>
      <c r="AD108" s="124"/>
      <c r="AE108" s="124"/>
      <c r="AF108" s="184"/>
      <c r="AG108" s="184"/>
      <c r="AH108" s="127"/>
      <c r="AI108" s="128"/>
      <c r="AJ108" s="128"/>
      <c r="AK108" s="128"/>
      <c r="AL108" s="128"/>
      <c r="AM108" s="128"/>
      <c r="AN108" s="182"/>
      <c r="AO108" s="175"/>
      <c r="AP108" s="175"/>
      <c r="AQ108" s="145">
        <v>0</v>
      </c>
    </row>
    <row r="109" spans="1:43" s="129" customFormat="1" ht="9" customHeight="1" x14ac:dyDescent="0.25">
      <c r="A109" s="2"/>
      <c r="B109" s="235" t="s">
        <v>247</v>
      </c>
      <c r="C109" s="233"/>
      <c r="D109" s="234"/>
      <c r="E109" s="227"/>
      <c r="F109" s="228"/>
      <c r="G109" s="191"/>
      <c r="H109" s="152"/>
      <c r="I109" s="143"/>
      <c r="J109" s="162"/>
      <c r="K109" s="162"/>
      <c r="L109" s="175"/>
      <c r="M109" s="163"/>
      <c r="N109" s="175"/>
      <c r="O109" s="175"/>
      <c r="P109" s="182"/>
      <c r="Q109" s="182"/>
      <c r="R109" s="182"/>
      <c r="S109" s="175"/>
      <c r="T109" s="175"/>
      <c r="U109" s="182"/>
      <c r="V109" s="175"/>
      <c r="W109" s="175"/>
      <c r="X109" s="175"/>
      <c r="Y109" s="175"/>
      <c r="Z109" s="175"/>
      <c r="AA109" s="182"/>
      <c r="AB109" s="175"/>
      <c r="AC109" s="175"/>
      <c r="AD109" s="182"/>
      <c r="AE109" s="182"/>
      <c r="AF109" s="175"/>
      <c r="AG109" s="175"/>
      <c r="AH109" s="127">
        <v>16.321410037808583</v>
      </c>
      <c r="AI109" s="128">
        <v>34.446703523879847</v>
      </c>
      <c r="AJ109" s="128">
        <v>23.205089894239929</v>
      </c>
      <c r="AK109" s="128">
        <v>15.437364319783665</v>
      </c>
      <c r="AL109" s="128">
        <v>12.464791895271196</v>
      </c>
      <c r="AM109" s="128">
        <v>11.014883476844881</v>
      </c>
      <c r="AN109" s="164">
        <v>12.300061232693304</v>
      </c>
      <c r="AO109" s="167">
        <v>2.9600000000000004</v>
      </c>
      <c r="AP109" s="167">
        <v>10.228999999999999</v>
      </c>
      <c r="AQ109" s="145">
        <v>0</v>
      </c>
    </row>
    <row r="110" spans="1:43" s="129" customFormat="1" ht="9" customHeight="1" x14ac:dyDescent="0.25">
      <c r="A110" s="2"/>
      <c r="B110" s="76" t="s">
        <v>248</v>
      </c>
      <c r="C110" s="141" t="s">
        <v>249</v>
      </c>
      <c r="D110" s="142" t="s">
        <v>250</v>
      </c>
      <c r="E110" s="227">
        <v>7.18</v>
      </c>
      <c r="F110" s="228">
        <v>14</v>
      </c>
      <c r="G110" s="191">
        <v>94.98607242339834</v>
      </c>
      <c r="H110" s="229" t="s">
        <v>431</v>
      </c>
      <c r="I110" s="143">
        <v>44145</v>
      </c>
      <c r="J110" s="162">
        <v>-1.9125683060109422</v>
      </c>
      <c r="K110" s="162">
        <v>19.071310116086227</v>
      </c>
      <c r="L110" s="163">
        <v>-63.608717688798791</v>
      </c>
      <c r="M110" s="163">
        <v>-59.662921348314612</v>
      </c>
      <c r="N110" s="162">
        <v>20.59</v>
      </c>
      <c r="O110" s="162">
        <v>5.77</v>
      </c>
      <c r="P110" s="164">
        <v>121.44670000000001</v>
      </c>
      <c r="Q110" s="124">
        <v>5316.5390159199997</v>
      </c>
      <c r="R110" s="124">
        <v>7888.0330000000004</v>
      </c>
      <c r="S110" s="144">
        <v>18864.888999999999</v>
      </c>
      <c r="T110" s="144">
        <v>22580.332999999999</v>
      </c>
      <c r="U110" s="124">
        <v>-73.04099999999994</v>
      </c>
      <c r="V110" s="144">
        <v>-290.875</v>
      </c>
      <c r="W110" s="144">
        <v>1527.75</v>
      </c>
      <c r="X110" s="228">
        <v>0</v>
      </c>
      <c r="Y110" s="228">
        <v>0</v>
      </c>
      <c r="Z110" s="228">
        <v>6.765843532954098</v>
      </c>
      <c r="AA110" s="124">
        <v>-669.02499999999998</v>
      </c>
      <c r="AB110" s="144">
        <v>-3204.625</v>
      </c>
      <c r="AC110" s="144">
        <v>-694.71400000000006</v>
      </c>
      <c r="AD110" s="124">
        <v>-4636.9809999999998</v>
      </c>
      <c r="AE110" s="124">
        <v>679.55801591999989</v>
      </c>
      <c r="AF110" s="228">
        <v>0</v>
      </c>
      <c r="AG110" s="167" t="s">
        <v>86</v>
      </c>
      <c r="AH110" s="127" t="s">
        <v>86</v>
      </c>
      <c r="AI110" s="128" t="s">
        <v>86</v>
      </c>
      <c r="AJ110" s="128" t="s">
        <v>86</v>
      </c>
      <c r="AK110" s="128">
        <v>-9.3037885012527273</v>
      </c>
      <c r="AL110" s="128">
        <v>-2.3362544595444774</v>
      </c>
      <c r="AM110" s="128">
        <v>0.44480969786941571</v>
      </c>
      <c r="AN110" s="164">
        <v>-4.7205024961104209</v>
      </c>
      <c r="AO110" s="167">
        <v>-10.106</v>
      </c>
      <c r="AP110" s="167">
        <v>-2.2869999999999999</v>
      </c>
      <c r="AQ110" s="145">
        <v>0</v>
      </c>
    </row>
    <row r="111" spans="1:43" s="129" customFormat="1" ht="9" customHeight="1" x14ac:dyDescent="0.25">
      <c r="A111" s="2"/>
      <c r="B111" s="76" t="s">
        <v>251</v>
      </c>
      <c r="C111" s="151" t="s">
        <v>252</v>
      </c>
      <c r="D111" s="142" t="s">
        <v>253</v>
      </c>
      <c r="E111" s="227">
        <v>7.18</v>
      </c>
      <c r="F111" s="223">
        <v>7</v>
      </c>
      <c r="G111" s="191">
        <v>-2.5069637883008311</v>
      </c>
      <c r="H111" s="229" t="s">
        <v>429</v>
      </c>
      <c r="I111" s="143" t="s">
        <v>430</v>
      </c>
      <c r="J111" s="162">
        <v>0</v>
      </c>
      <c r="K111" s="162">
        <v>18.677685950413213</v>
      </c>
      <c r="L111" s="163">
        <v>25.964912280701746</v>
      </c>
      <c r="M111" s="163">
        <v>54.044196524350994</v>
      </c>
      <c r="N111" s="162">
        <v>7.34</v>
      </c>
      <c r="O111" s="162">
        <v>2.91</v>
      </c>
      <c r="P111" s="164">
        <v>1.45644</v>
      </c>
      <c r="Q111" s="124">
        <v>1562.1263427399999</v>
      </c>
      <c r="R111" s="124">
        <v>1141.1489999999999</v>
      </c>
      <c r="S111" s="144">
        <v>1481</v>
      </c>
      <c r="T111" s="144">
        <v>1614</v>
      </c>
      <c r="U111" s="124">
        <v>183.77600000000001</v>
      </c>
      <c r="V111" s="144">
        <v>195</v>
      </c>
      <c r="W111" s="144">
        <v>237</v>
      </c>
      <c r="X111" s="228">
        <v>16.104470143688513</v>
      </c>
      <c r="Y111" s="228">
        <v>13.166779203241052</v>
      </c>
      <c r="Z111" s="228">
        <v>14.684014869888475</v>
      </c>
      <c r="AA111" s="124">
        <v>93.328999999999994</v>
      </c>
      <c r="AB111" s="144">
        <v>45.4</v>
      </c>
      <c r="AC111" s="144">
        <v>69.400000000000006</v>
      </c>
      <c r="AD111" s="124">
        <v>280.096</v>
      </c>
      <c r="AE111" s="124">
        <v>1842.2223427399999</v>
      </c>
      <c r="AF111" s="228">
        <v>7.2270000000000001E-2</v>
      </c>
      <c r="AG111" s="167">
        <v>1.0065459399834318</v>
      </c>
      <c r="AH111" s="127" t="s">
        <v>86</v>
      </c>
      <c r="AI111" s="128" t="s">
        <v>86</v>
      </c>
      <c r="AJ111" s="128" t="s">
        <v>86</v>
      </c>
      <c r="AK111" s="128">
        <v>10.024281422710255</v>
      </c>
      <c r="AL111" s="128">
        <v>9.4472940653333328</v>
      </c>
      <c r="AM111" s="128">
        <v>7.7730900537552738</v>
      </c>
      <c r="AN111" s="164">
        <v>11.754119130860504</v>
      </c>
      <c r="AO111" s="167" t="s">
        <v>86</v>
      </c>
      <c r="AP111" s="167" t="s">
        <v>86</v>
      </c>
      <c r="AQ111" s="146"/>
    </row>
    <row r="112" spans="1:43" s="129" customFormat="1" ht="9" customHeight="1" x14ac:dyDescent="0.25">
      <c r="A112" s="2"/>
      <c r="B112" s="76" t="s">
        <v>257</v>
      </c>
      <c r="C112" s="151" t="s">
        <v>258</v>
      </c>
      <c r="D112" s="142" t="s">
        <v>259</v>
      </c>
      <c r="E112" s="227">
        <v>18.78</v>
      </c>
      <c r="F112" s="223">
        <v>19</v>
      </c>
      <c r="G112" s="191">
        <v>1.1714589989350266</v>
      </c>
      <c r="H112" s="229" t="s">
        <v>429</v>
      </c>
      <c r="I112" s="143" t="s">
        <v>430</v>
      </c>
      <c r="J112" s="162">
        <v>1.678397401191134</v>
      </c>
      <c r="K112" s="162">
        <v>5.2690582959641352</v>
      </c>
      <c r="L112" s="163">
        <v>-34.587251828631139</v>
      </c>
      <c r="M112" s="163">
        <v>-22.019681933313951</v>
      </c>
      <c r="N112" s="162">
        <v>33.24</v>
      </c>
      <c r="O112" s="162">
        <v>14.37</v>
      </c>
      <c r="P112" s="164">
        <v>8.3370470000000001</v>
      </c>
      <c r="Q112" s="124">
        <v>2409.6336300000003</v>
      </c>
      <c r="R112" s="124">
        <v>2591.654</v>
      </c>
      <c r="S112" s="144">
        <v>2216</v>
      </c>
      <c r="T112" s="144">
        <v>2235</v>
      </c>
      <c r="U112" s="124">
        <v>466.92399999999998</v>
      </c>
      <c r="V112" s="144">
        <v>322</v>
      </c>
      <c r="W112" s="144">
        <v>347</v>
      </c>
      <c r="X112" s="228">
        <v>18.016448183283725</v>
      </c>
      <c r="Y112" s="228">
        <v>14.530685920577618</v>
      </c>
      <c r="Z112" s="228">
        <v>15.52572706935123</v>
      </c>
      <c r="AA112" s="124">
        <v>291.67599999999999</v>
      </c>
      <c r="AB112" s="144">
        <v>118.25</v>
      </c>
      <c r="AC112" s="144">
        <v>179</v>
      </c>
      <c r="AD112" s="124">
        <v>250.29699999999997</v>
      </c>
      <c r="AE112" s="124">
        <v>2659.9306300000003</v>
      </c>
      <c r="AF112" s="228">
        <v>0.63847920000000002</v>
      </c>
      <c r="AG112" s="167">
        <v>3.3997826048106554</v>
      </c>
      <c r="AH112" s="127" t="s">
        <v>86</v>
      </c>
      <c r="AI112" s="128">
        <v>19.501557632398757</v>
      </c>
      <c r="AJ112" s="128">
        <v>14.173584905660379</v>
      </c>
      <c r="AK112" s="128">
        <v>5.6967100213310955</v>
      </c>
      <c r="AL112" s="128">
        <v>8.2606541304347836</v>
      </c>
      <c r="AM112" s="128">
        <v>7.6655061383285314</v>
      </c>
      <c r="AN112" s="164">
        <v>21.514726137594494</v>
      </c>
      <c r="AO112" s="167">
        <v>1.6300000000000001</v>
      </c>
      <c r="AP112" s="167">
        <v>11.85</v>
      </c>
      <c r="AQ112" s="146"/>
    </row>
    <row r="113" spans="1:43" s="129" customFormat="1" ht="9" customHeight="1" x14ac:dyDescent="0.25">
      <c r="A113" s="2"/>
      <c r="B113" s="76" t="s">
        <v>260</v>
      </c>
      <c r="C113" s="151" t="s">
        <v>261</v>
      </c>
      <c r="D113" s="142" t="s">
        <v>262</v>
      </c>
      <c r="E113" s="227">
        <v>14.04</v>
      </c>
      <c r="F113" s="223">
        <v>20</v>
      </c>
      <c r="G113" s="191">
        <v>42.450142450142472</v>
      </c>
      <c r="H113" s="229" t="s">
        <v>505</v>
      </c>
      <c r="I113" s="143">
        <v>44140</v>
      </c>
      <c r="J113" s="162">
        <v>-2.3643949930459041</v>
      </c>
      <c r="K113" s="162">
        <v>5.7228915662650648</v>
      </c>
      <c r="L113" s="163">
        <v>-37.254200929567403</v>
      </c>
      <c r="M113" s="163">
        <v>-18.272309214738925</v>
      </c>
      <c r="N113" s="162">
        <v>24.98</v>
      </c>
      <c r="O113" s="162">
        <v>8.82</v>
      </c>
      <c r="P113" s="164">
        <v>27.868449999999999</v>
      </c>
      <c r="Q113" s="124">
        <v>2158.2231980400002</v>
      </c>
      <c r="R113" s="124">
        <v>9616.2990000000009</v>
      </c>
      <c r="S113" s="144">
        <v>10411</v>
      </c>
      <c r="T113" s="144">
        <v>10751</v>
      </c>
      <c r="U113" s="124">
        <v>1071.5250000000001</v>
      </c>
      <c r="V113" s="144">
        <v>520.88900000000001</v>
      </c>
      <c r="W113" s="144">
        <v>931.125</v>
      </c>
      <c r="X113" s="228">
        <v>11.14280036425656</v>
      </c>
      <c r="Y113" s="228">
        <v>5.0032561713572186</v>
      </c>
      <c r="Z113" s="228">
        <v>8.6608222490931066</v>
      </c>
      <c r="AA113" s="124">
        <v>201.32499999999999</v>
      </c>
      <c r="AB113" s="144">
        <v>-243.5</v>
      </c>
      <c r="AC113" s="144">
        <v>191.84300000000002</v>
      </c>
      <c r="AD113" s="124">
        <v>2415.4459999999999</v>
      </c>
      <c r="AE113" s="124">
        <v>4573.6691980400001</v>
      </c>
      <c r="AF113" s="228">
        <v>0.66411810000000004</v>
      </c>
      <c r="AG113" s="167">
        <v>4.7301859767348677</v>
      </c>
      <c r="AH113" s="127" t="s">
        <v>86</v>
      </c>
      <c r="AI113" s="128" t="s">
        <v>86</v>
      </c>
      <c r="AJ113" s="128">
        <v>11.622516556291391</v>
      </c>
      <c r="AK113" s="128">
        <v>4.2683737645318587</v>
      </c>
      <c r="AL113" s="128">
        <v>8.7805063997127988</v>
      </c>
      <c r="AM113" s="128">
        <v>4.9119819552047259</v>
      </c>
      <c r="AN113" s="164">
        <v>7.583143817698776</v>
      </c>
      <c r="AO113" s="167">
        <v>-7.9060000000000006</v>
      </c>
      <c r="AP113" s="167">
        <v>4.008</v>
      </c>
      <c r="AQ113" s="146"/>
    </row>
    <row r="114" spans="1:43" s="129" customFormat="1" ht="9" customHeight="1" x14ac:dyDescent="0.25">
      <c r="A114" s="2"/>
      <c r="B114" s="76" t="s">
        <v>263</v>
      </c>
      <c r="C114" s="151" t="s">
        <v>264</v>
      </c>
      <c r="D114" s="142" t="s">
        <v>265</v>
      </c>
      <c r="E114" s="227">
        <v>2.73</v>
      </c>
      <c r="F114" s="223">
        <v>3.2249999046325684</v>
      </c>
      <c r="G114" s="191">
        <v>18.131864638555626</v>
      </c>
      <c r="H114" s="229" t="s">
        <v>429</v>
      </c>
      <c r="I114" s="143" t="s">
        <v>430</v>
      </c>
      <c r="J114" s="162">
        <v>-2.1505376344086002</v>
      </c>
      <c r="K114" s="162">
        <v>11.428571428571409</v>
      </c>
      <c r="L114" s="163">
        <v>-38.053097345132748</v>
      </c>
      <c r="M114" s="163">
        <v>-20.570264765784106</v>
      </c>
      <c r="N114" s="162">
        <v>5.69</v>
      </c>
      <c r="O114" s="162">
        <v>1.92</v>
      </c>
      <c r="P114" s="164">
        <v>19.817440000000001</v>
      </c>
      <c r="Q114" s="124">
        <v>2523.5249339400002</v>
      </c>
      <c r="R114" s="124">
        <v>4197.4679999999998</v>
      </c>
      <c r="S114" s="144">
        <v>3727.4290000000001</v>
      </c>
      <c r="T114" s="144">
        <v>4120</v>
      </c>
      <c r="U114" s="124">
        <v>267.01900000000001</v>
      </c>
      <c r="V114" s="144">
        <v>270.42900000000003</v>
      </c>
      <c r="W114" s="144">
        <v>316.33300000000003</v>
      </c>
      <c r="X114" s="228">
        <v>6.3614302717733651</v>
      </c>
      <c r="Y114" s="228">
        <v>7.2551080114470325</v>
      </c>
      <c r="Z114" s="228">
        <v>7.6779854368932048</v>
      </c>
      <c r="AA114" s="124">
        <v>186.73</v>
      </c>
      <c r="AB114" s="144">
        <v>73.742999999999995</v>
      </c>
      <c r="AC114" s="144">
        <v>169.36699999999999</v>
      </c>
      <c r="AD114" s="124">
        <v>576.94200000000001</v>
      </c>
      <c r="AE114" s="124">
        <v>3100.4669339400002</v>
      </c>
      <c r="AF114" s="228">
        <v>7.2999999999999995E-2</v>
      </c>
      <c r="AG114" s="167">
        <v>2.6739926346929082</v>
      </c>
      <c r="AH114" s="127" t="s">
        <v>86</v>
      </c>
      <c r="AI114" s="128">
        <v>32.117647058823529</v>
      </c>
      <c r="AJ114" s="128">
        <v>14.67741935483871</v>
      </c>
      <c r="AK114" s="128">
        <v>11.611409427568825</v>
      </c>
      <c r="AL114" s="128">
        <v>11.46499426444649</v>
      </c>
      <c r="AM114" s="128">
        <v>9.8012756618500116</v>
      </c>
      <c r="AN114" s="164">
        <v>9.3262689827414018</v>
      </c>
      <c r="AO114" s="167">
        <v>3.6830000000000003</v>
      </c>
      <c r="AP114" s="167">
        <v>9.593</v>
      </c>
      <c r="AQ114" s="146"/>
    </row>
    <row r="115" spans="1:43" s="129" customFormat="1" ht="9" customHeight="1" x14ac:dyDescent="0.25">
      <c r="A115" s="2"/>
      <c r="B115" s="76" t="s">
        <v>266</v>
      </c>
      <c r="C115" s="151" t="s">
        <v>267</v>
      </c>
      <c r="D115" s="142" t="s">
        <v>268</v>
      </c>
      <c r="E115" s="227">
        <v>14.34</v>
      </c>
      <c r="F115" s="223">
        <v>16</v>
      </c>
      <c r="G115" s="191">
        <v>11.576011157601119</v>
      </c>
      <c r="H115" s="229" t="s">
        <v>507</v>
      </c>
      <c r="I115" s="143">
        <v>44096</v>
      </c>
      <c r="J115" s="162">
        <v>-0.27816411682893838</v>
      </c>
      <c r="K115" s="162">
        <v>13.002364066193861</v>
      </c>
      <c r="L115" s="163">
        <v>7.9339751164768657</v>
      </c>
      <c r="M115" s="163">
        <v>38.238186129909188</v>
      </c>
      <c r="N115" s="162">
        <v>15.32</v>
      </c>
      <c r="O115" s="162">
        <v>3.96</v>
      </c>
      <c r="P115" s="164">
        <v>57.593919999999997</v>
      </c>
      <c r="Q115" s="124">
        <v>4551.7859118300003</v>
      </c>
      <c r="R115" s="124">
        <v>4262.6019999999999</v>
      </c>
      <c r="S115" s="144">
        <v>4418</v>
      </c>
      <c r="T115" s="144">
        <v>4773</v>
      </c>
      <c r="U115" s="124">
        <v>559.73299999999995</v>
      </c>
      <c r="V115" s="144">
        <v>595</v>
      </c>
      <c r="W115" s="144">
        <v>759.375</v>
      </c>
      <c r="X115" s="228">
        <v>13.131251756556207</v>
      </c>
      <c r="Y115" s="228">
        <v>13.467632412856496</v>
      </c>
      <c r="Z115" s="228">
        <v>15.909805153991199</v>
      </c>
      <c r="AA115" s="124">
        <v>151.71899999999999</v>
      </c>
      <c r="AB115" s="144">
        <v>176.75</v>
      </c>
      <c r="AC115" s="144">
        <v>270.875</v>
      </c>
      <c r="AD115" s="124">
        <v>1013.7070000000001</v>
      </c>
      <c r="AE115" s="124">
        <v>5565.4929118300006</v>
      </c>
      <c r="AF115" s="228">
        <v>0.26069999999999999</v>
      </c>
      <c r="AG115" s="167">
        <v>1.8179915440132428</v>
      </c>
      <c r="AH115" s="127">
        <v>17.487804878048777</v>
      </c>
      <c r="AI115" s="128">
        <v>28.117647058823529</v>
      </c>
      <c r="AJ115" s="128">
        <v>18.015075376884422</v>
      </c>
      <c r="AK115" s="128">
        <v>9.9431209377149479</v>
      </c>
      <c r="AL115" s="128">
        <v>9.3537695997142869</v>
      </c>
      <c r="AM115" s="128">
        <v>7.32904416372675</v>
      </c>
      <c r="AN115" s="164">
        <v>10.252825025877691</v>
      </c>
      <c r="AO115" s="167">
        <v>8.6479999999999997</v>
      </c>
      <c r="AP115" s="167">
        <v>13.693</v>
      </c>
      <c r="AQ115" s="146">
        <v>1</v>
      </c>
    </row>
    <row r="116" spans="1:43" s="129" customFormat="1" ht="9" customHeight="1" x14ac:dyDescent="0.25">
      <c r="A116" s="2"/>
      <c r="B116" s="76" t="s">
        <v>269</v>
      </c>
      <c r="C116" s="151" t="s">
        <v>270</v>
      </c>
      <c r="D116" s="142" t="s">
        <v>271</v>
      </c>
      <c r="E116" s="227">
        <v>12.87</v>
      </c>
      <c r="F116" s="223">
        <v>13.713893890380859</v>
      </c>
      <c r="G116" s="191">
        <v>6.5570620853213635</v>
      </c>
      <c r="H116" s="229" t="s">
        <v>429</v>
      </c>
      <c r="I116" s="143" t="s">
        <v>430</v>
      </c>
      <c r="J116" s="162">
        <v>0.46838407494145251</v>
      </c>
      <c r="K116" s="162">
        <v>4.8899755501222497</v>
      </c>
      <c r="L116" s="163">
        <v>-1.6355854478752652</v>
      </c>
      <c r="M116" s="163">
        <v>29.620304159532672</v>
      </c>
      <c r="N116" s="162">
        <v>16.148</v>
      </c>
      <c r="O116" s="162">
        <v>5.5369999999999999</v>
      </c>
      <c r="P116" s="164">
        <v>12.95565</v>
      </c>
      <c r="Q116" s="124">
        <v>943.80757613999992</v>
      </c>
      <c r="R116" s="124">
        <v>743.46199999999999</v>
      </c>
      <c r="S116" s="144">
        <v>942</v>
      </c>
      <c r="T116" s="144">
        <v>876</v>
      </c>
      <c r="U116" s="124">
        <v>79.334000000000003</v>
      </c>
      <c r="V116" s="144">
        <v>165</v>
      </c>
      <c r="W116" s="144">
        <v>115</v>
      </c>
      <c r="X116" s="228">
        <v>10.670888357441269</v>
      </c>
      <c r="Y116" s="228">
        <v>17.515923566878978</v>
      </c>
      <c r="Z116" s="228">
        <v>13.12785388127854</v>
      </c>
      <c r="AA116" s="124">
        <v>84.001000000000005</v>
      </c>
      <c r="AB116" s="144">
        <v>149</v>
      </c>
      <c r="AC116" s="144">
        <v>55.2</v>
      </c>
      <c r="AD116" s="124">
        <v>200.98799999999997</v>
      </c>
      <c r="AE116" s="124">
        <v>1144.7955761399999</v>
      </c>
      <c r="AF116" s="228">
        <v>1.414245</v>
      </c>
      <c r="AG116" s="167">
        <v>10.988696564420213</v>
      </c>
      <c r="AH116" s="127" t="s">
        <v>86</v>
      </c>
      <c r="AI116" s="128" t="s">
        <v>86</v>
      </c>
      <c r="AJ116" s="128" t="s">
        <v>86</v>
      </c>
      <c r="AK116" s="128">
        <v>14.430075076764059</v>
      </c>
      <c r="AL116" s="128">
        <v>6.9381550069090903</v>
      </c>
      <c r="AM116" s="128">
        <v>9.9547441403478256</v>
      </c>
      <c r="AN116" s="164">
        <v>12.556710116532713</v>
      </c>
      <c r="AO116" s="167" t="s">
        <v>86</v>
      </c>
      <c r="AP116" s="167" t="s">
        <v>86</v>
      </c>
      <c r="AQ116" s="146">
        <v>0</v>
      </c>
    </row>
    <row r="117" spans="1:43" s="129" customFormat="1" ht="9" customHeight="1" x14ac:dyDescent="0.25">
      <c r="A117" s="2"/>
      <c r="B117" s="76" t="s">
        <v>254</v>
      </c>
      <c r="C117" s="151" t="s">
        <v>255</v>
      </c>
      <c r="D117" s="142" t="s">
        <v>256</v>
      </c>
      <c r="E117" s="227">
        <v>24.59</v>
      </c>
      <c r="F117" s="223">
        <v>26.833333969116211</v>
      </c>
      <c r="G117" s="191">
        <v>9.1229522940878827</v>
      </c>
      <c r="H117" s="229" t="s">
        <v>429</v>
      </c>
      <c r="I117" s="143" t="s">
        <v>430</v>
      </c>
      <c r="J117" s="162">
        <v>-0.75473221132502655</v>
      </c>
      <c r="K117" s="162">
        <v>18.431825844049499</v>
      </c>
      <c r="L117" s="163">
        <v>-33.783929340801386</v>
      </c>
      <c r="M117" s="163">
        <v>-17.728930375723507</v>
      </c>
      <c r="N117" s="162">
        <v>41.55</v>
      </c>
      <c r="O117" s="162">
        <v>15.24</v>
      </c>
      <c r="P117" s="164">
        <v>12.250299999999999</v>
      </c>
      <c r="Q117" s="124">
        <v>1645.4526709500001</v>
      </c>
      <c r="R117" s="124">
        <v>1253.779</v>
      </c>
      <c r="S117" s="144">
        <v>1309.5</v>
      </c>
      <c r="T117" s="144">
        <v>1316</v>
      </c>
      <c r="U117" s="124">
        <v>182.33499999999998</v>
      </c>
      <c r="V117" s="144">
        <v>194</v>
      </c>
      <c r="W117" s="144">
        <v>209</v>
      </c>
      <c r="X117" s="228">
        <v>14.542834103936977</v>
      </c>
      <c r="Y117" s="228">
        <v>14.814814814814813</v>
      </c>
      <c r="Z117" s="228">
        <v>15.881458966565349</v>
      </c>
      <c r="AA117" s="124">
        <v>108.249</v>
      </c>
      <c r="AB117" s="144">
        <v>55</v>
      </c>
      <c r="AC117" s="144">
        <v>99</v>
      </c>
      <c r="AD117" s="124">
        <v>150.74700000000001</v>
      </c>
      <c r="AE117" s="124">
        <v>1796.1996709500002</v>
      </c>
      <c r="AF117" s="228">
        <v>1.0332030000000001</v>
      </c>
      <c r="AG117" s="167">
        <v>4.1444183017563923</v>
      </c>
      <c r="AH117" s="127">
        <v>15.155015197568389</v>
      </c>
      <c r="AI117" s="128">
        <v>15.155015197568389</v>
      </c>
      <c r="AJ117" s="128">
        <v>16.731543624161073</v>
      </c>
      <c r="AK117" s="128">
        <v>9.8510964485699422</v>
      </c>
      <c r="AL117" s="128">
        <v>9.2587611904639182</v>
      </c>
      <c r="AM117" s="128">
        <v>8.5942567988038281</v>
      </c>
      <c r="AN117" s="164">
        <v>23.200075447196657</v>
      </c>
      <c r="AO117" s="167">
        <v>9.4</v>
      </c>
      <c r="AP117" s="167">
        <v>16.399999999999999</v>
      </c>
      <c r="AQ117" s="146">
        <v>1</v>
      </c>
    </row>
    <row r="118" spans="1:43" s="129" customFormat="1" ht="9" customHeight="1" x14ac:dyDescent="0.25">
      <c r="A118" s="2"/>
      <c r="B118" s="76" t="s">
        <v>272</v>
      </c>
      <c r="C118" s="141" t="s">
        <v>273</v>
      </c>
      <c r="D118" s="142" t="s">
        <v>274</v>
      </c>
      <c r="E118" s="227">
        <v>20.079999999999998</v>
      </c>
      <c r="F118" s="228">
        <v>31</v>
      </c>
      <c r="G118" s="191">
        <v>54.382470119521933</v>
      </c>
      <c r="H118" s="229" t="s">
        <v>507</v>
      </c>
      <c r="I118" s="143">
        <v>44133</v>
      </c>
      <c r="J118" s="162">
        <v>1.4653865588681203</v>
      </c>
      <c r="K118" s="162">
        <v>6.4122946475887455</v>
      </c>
      <c r="L118" s="163">
        <v>-20.63241106719369</v>
      </c>
      <c r="M118" s="163">
        <v>-0.49554013875124925</v>
      </c>
      <c r="N118" s="162">
        <v>27.33</v>
      </c>
      <c r="O118" s="162">
        <v>10.23</v>
      </c>
      <c r="P118" s="164">
        <v>30.122240000000001</v>
      </c>
      <c r="Q118" s="124">
        <v>2895.0841999999998</v>
      </c>
      <c r="R118" s="124">
        <v>4828.2160000000003</v>
      </c>
      <c r="S118" s="144">
        <v>2988</v>
      </c>
      <c r="T118" s="144">
        <v>4399</v>
      </c>
      <c r="U118" s="124">
        <v>649.26</v>
      </c>
      <c r="V118" s="144">
        <v>479.714</v>
      </c>
      <c r="W118" s="144">
        <v>710.75</v>
      </c>
      <c r="X118" s="228">
        <v>13.447202859192711</v>
      </c>
      <c r="Y118" s="228">
        <v>16.054685408299864</v>
      </c>
      <c r="Z118" s="228">
        <v>16.157081154807912</v>
      </c>
      <c r="AA118" s="124">
        <v>271.721</v>
      </c>
      <c r="AB118" s="144">
        <v>22.314</v>
      </c>
      <c r="AC118" s="144">
        <v>247.25</v>
      </c>
      <c r="AD118" s="124">
        <v>643.95100000000002</v>
      </c>
      <c r="AE118" s="124">
        <v>3539.0351999999998</v>
      </c>
      <c r="AF118" s="228">
        <v>0</v>
      </c>
      <c r="AG118" s="167" t="s">
        <v>86</v>
      </c>
      <c r="AH118" s="127" t="s">
        <v>86</v>
      </c>
      <c r="AI118" s="128" t="s">
        <v>86</v>
      </c>
      <c r="AJ118" s="128">
        <v>22.065934065934062</v>
      </c>
      <c r="AK118" s="128">
        <v>5.4508751501709636</v>
      </c>
      <c r="AL118" s="128">
        <v>7.3773856923083336</v>
      </c>
      <c r="AM118" s="128">
        <v>4.9792967991558212</v>
      </c>
      <c r="AN118" s="164">
        <v>12.990807954044769</v>
      </c>
      <c r="AO118" s="167">
        <v>-4.26</v>
      </c>
      <c r="AP118" s="167">
        <v>4.87</v>
      </c>
      <c r="AQ118" s="145">
        <v>1</v>
      </c>
    </row>
    <row r="119" spans="1:43" s="129" customFormat="1" ht="9" customHeight="1" x14ac:dyDescent="0.25">
      <c r="A119" s="2"/>
      <c r="B119" s="76" t="s">
        <v>275</v>
      </c>
      <c r="C119" s="141" t="s">
        <v>276</v>
      </c>
      <c r="D119" s="142" t="s">
        <v>277</v>
      </c>
      <c r="E119" s="227">
        <v>80.59</v>
      </c>
      <c r="F119" s="228">
        <v>94</v>
      </c>
      <c r="G119" s="191">
        <v>16.63978161062165</v>
      </c>
      <c r="H119" s="229" t="s">
        <v>507</v>
      </c>
      <c r="I119" s="143">
        <v>44138</v>
      </c>
      <c r="J119" s="162">
        <v>1.9739339491332331</v>
      </c>
      <c r="K119" s="162">
        <v>6.2771989977581599</v>
      </c>
      <c r="L119" s="163">
        <v>134.26644574285632</v>
      </c>
      <c r="M119" s="163">
        <v>179.4382801664355</v>
      </c>
      <c r="N119" s="162">
        <v>87.21</v>
      </c>
      <c r="O119" s="162">
        <v>25.11</v>
      </c>
      <c r="P119" s="164">
        <v>670.16179999999997</v>
      </c>
      <c r="Q119" s="124">
        <v>169130.92872941002</v>
      </c>
      <c r="R119" s="124">
        <v>11970.09</v>
      </c>
      <c r="S119" s="144">
        <v>17340</v>
      </c>
      <c r="T119" s="144">
        <v>20385</v>
      </c>
      <c r="U119" s="124">
        <v>1820.625</v>
      </c>
      <c r="V119" s="144">
        <v>2998.5830000000001</v>
      </c>
      <c r="W119" s="144">
        <v>3454.75</v>
      </c>
      <c r="X119" s="228">
        <v>15.209785390084788</v>
      </c>
      <c r="Y119" s="228">
        <v>17.29286620530565</v>
      </c>
      <c r="Z119" s="228">
        <v>16.947510424331615</v>
      </c>
      <c r="AA119" s="124">
        <v>1338.319</v>
      </c>
      <c r="AB119" s="144">
        <v>2182.3330000000001</v>
      </c>
      <c r="AC119" s="144">
        <v>2574.1669999999999</v>
      </c>
      <c r="AD119" s="124">
        <v>-902.4670000000001</v>
      </c>
      <c r="AE119" s="124">
        <v>168228.46172941002</v>
      </c>
      <c r="AF119" s="228">
        <v>0.4357395</v>
      </c>
      <c r="AG119" s="167">
        <v>0.54068675717492154</v>
      </c>
      <c r="AH119" s="127" t="s">
        <v>86</v>
      </c>
      <c r="AI119" s="128">
        <v>77.341650671785033</v>
      </c>
      <c r="AJ119" s="128">
        <v>65.149555375909458</v>
      </c>
      <c r="AK119" s="128">
        <v>92.401489449727435</v>
      </c>
      <c r="AL119" s="128">
        <v>56.102653062933399</v>
      </c>
      <c r="AM119" s="128">
        <v>48.694829359406619</v>
      </c>
      <c r="AN119" s="164">
        <v>18.542438210496449</v>
      </c>
      <c r="AO119" s="167">
        <v>22.591000000000001</v>
      </c>
      <c r="AP119" s="167">
        <v>23.705000000000002</v>
      </c>
      <c r="AQ119" s="145">
        <v>1</v>
      </c>
    </row>
    <row r="120" spans="1:43" s="129" customFormat="1" ht="9" customHeight="1" x14ac:dyDescent="0.25">
      <c r="A120" s="2"/>
      <c r="B120" s="76"/>
      <c r="C120" s="148"/>
      <c r="D120" s="142"/>
      <c r="E120" s="227"/>
      <c r="F120" s="228"/>
      <c r="G120" s="191"/>
      <c r="H120" s="229"/>
      <c r="I120" s="143"/>
      <c r="J120" s="162"/>
      <c r="K120" s="162"/>
      <c r="L120" s="163"/>
      <c r="M120" s="163"/>
      <c r="N120" s="162"/>
      <c r="O120" s="162"/>
      <c r="P120" s="164"/>
      <c r="Q120" s="124"/>
      <c r="R120" s="124"/>
      <c r="S120" s="144"/>
      <c r="T120" s="144"/>
      <c r="U120" s="124"/>
      <c r="V120" s="144"/>
      <c r="W120" s="144"/>
      <c r="X120" s="228"/>
      <c r="Y120" s="228"/>
      <c r="Z120" s="228"/>
      <c r="AA120" s="124"/>
      <c r="AB120" s="144"/>
      <c r="AC120" s="144"/>
      <c r="AD120" s="124"/>
      <c r="AE120" s="124"/>
      <c r="AF120" s="228"/>
      <c r="AG120" s="228"/>
      <c r="AH120" s="127"/>
      <c r="AI120" s="128"/>
      <c r="AJ120" s="128"/>
      <c r="AK120" s="128"/>
      <c r="AL120" s="128"/>
      <c r="AM120" s="128"/>
      <c r="AN120" s="164"/>
      <c r="AO120" s="167"/>
      <c r="AP120" s="167"/>
      <c r="AQ120" s="145">
        <v>1</v>
      </c>
    </row>
    <row r="121" spans="1:43" s="129" customFormat="1" ht="9" customHeight="1" x14ac:dyDescent="0.25">
      <c r="A121" s="2"/>
      <c r="B121" s="235" t="s">
        <v>78</v>
      </c>
      <c r="C121" s="233"/>
      <c r="D121" s="234"/>
      <c r="E121" s="227"/>
      <c r="F121" s="228"/>
      <c r="G121" s="191"/>
      <c r="H121" s="152"/>
      <c r="I121" s="143"/>
      <c r="J121" s="162"/>
      <c r="K121" s="162"/>
      <c r="L121" s="175"/>
      <c r="M121" s="163"/>
      <c r="N121" s="175"/>
      <c r="O121" s="175"/>
      <c r="P121" s="182"/>
      <c r="Q121" s="182"/>
      <c r="R121" s="182"/>
      <c r="S121" s="175"/>
      <c r="T121" s="175"/>
      <c r="U121" s="182"/>
      <c r="V121" s="175"/>
      <c r="W121" s="175"/>
      <c r="X121" s="175"/>
      <c r="Y121" s="175"/>
      <c r="Z121" s="175"/>
      <c r="AA121" s="182"/>
      <c r="AB121" s="175"/>
      <c r="AC121" s="175"/>
      <c r="AD121" s="182"/>
      <c r="AE121" s="182"/>
      <c r="AF121" s="175"/>
      <c r="AG121" s="175"/>
      <c r="AH121" s="127">
        <v>26.041382040746445</v>
      </c>
      <c r="AI121" s="128">
        <v>46.537496917762844</v>
      </c>
      <c r="AJ121" s="128">
        <v>24.123623619712056</v>
      </c>
      <c r="AK121" s="128">
        <v>16.276475794562533</v>
      </c>
      <c r="AL121" s="128">
        <v>19.120754156112486</v>
      </c>
      <c r="AM121" s="128">
        <v>11.516387353901441</v>
      </c>
      <c r="AN121" s="164">
        <v>16.162081296351417</v>
      </c>
      <c r="AO121" s="167">
        <v>30.819333333333333</v>
      </c>
      <c r="AP121" s="167">
        <v>10.888666666666666</v>
      </c>
      <c r="AQ121" s="145">
        <v>1</v>
      </c>
    </row>
    <row r="122" spans="1:43" s="129" customFormat="1" ht="9" customHeight="1" x14ac:dyDescent="0.25">
      <c r="A122" s="2"/>
      <c r="B122" s="76" t="s">
        <v>495</v>
      </c>
      <c r="C122" s="141" t="s">
        <v>496</v>
      </c>
      <c r="D122" s="142" t="s">
        <v>497</v>
      </c>
      <c r="E122" s="227">
        <v>29.8</v>
      </c>
      <c r="F122" s="228">
        <v>30</v>
      </c>
      <c r="G122" s="191">
        <v>0.67114093959730337</v>
      </c>
      <c r="H122" s="229" t="s">
        <v>431</v>
      </c>
      <c r="I122" s="143">
        <v>44144</v>
      </c>
      <c r="J122" s="162">
        <v>-1.6176956091119132</v>
      </c>
      <c r="K122" s="162">
        <v>32.150776053215083</v>
      </c>
      <c r="L122" s="163">
        <v>-48.8675360329444</v>
      </c>
      <c r="M122" s="163">
        <v>-40.931615460852335</v>
      </c>
      <c r="N122" s="162">
        <v>62.87</v>
      </c>
      <c r="O122" s="162">
        <v>8.74</v>
      </c>
      <c r="P122" s="164">
        <v>372.75049999999999</v>
      </c>
      <c r="Q122" s="124">
        <v>10194.264361925758</v>
      </c>
      <c r="R122" s="124">
        <v>9057.0640000000003</v>
      </c>
      <c r="S122" s="144">
        <v>5732</v>
      </c>
      <c r="T122" s="144">
        <v>9074.7000000000007</v>
      </c>
      <c r="U122" s="124">
        <v>2477.674</v>
      </c>
      <c r="V122" s="144">
        <v>869.66700000000003</v>
      </c>
      <c r="W122" s="144">
        <v>2890.7780000000002</v>
      </c>
      <c r="X122" s="228">
        <v>27.35626026270765</v>
      </c>
      <c r="Y122" s="228">
        <v>15.172138869504536</v>
      </c>
      <c r="Z122" s="228">
        <v>31.855356099926169</v>
      </c>
      <c r="AA122" s="124">
        <v>-635.73099999999999</v>
      </c>
      <c r="AB122" s="144">
        <v>-7015.4549999999999</v>
      </c>
      <c r="AC122" s="144">
        <v>-716.45500000000004</v>
      </c>
      <c r="AD122" s="124">
        <v>12517.188999999998</v>
      </c>
      <c r="AE122" s="124">
        <v>22711.453361925756</v>
      </c>
      <c r="AF122" s="228">
        <v>0</v>
      </c>
      <c r="AG122" s="167" t="s">
        <v>86</v>
      </c>
      <c r="AH122" s="127" t="s">
        <v>86</v>
      </c>
      <c r="AI122" s="128" t="s">
        <v>86</v>
      </c>
      <c r="AJ122" s="128" t="s">
        <v>86</v>
      </c>
      <c r="AK122" s="128">
        <v>9.166441332445574</v>
      </c>
      <c r="AL122" s="128">
        <v>26.115114592051619</v>
      </c>
      <c r="AM122" s="128">
        <v>7.8565193736515759</v>
      </c>
      <c r="AN122" s="164" t="s">
        <v>86</v>
      </c>
      <c r="AO122" s="167">
        <v>108.313</v>
      </c>
      <c r="AP122" s="167">
        <v>8.39</v>
      </c>
      <c r="AQ122" s="145">
        <v>1</v>
      </c>
    </row>
    <row r="123" spans="1:43" s="129" customFormat="1" ht="9" customHeight="1" x14ac:dyDescent="0.25">
      <c r="A123" s="2"/>
      <c r="B123" s="76" t="s">
        <v>422</v>
      </c>
      <c r="C123" s="141" t="s">
        <v>278</v>
      </c>
      <c r="D123" s="142" t="s">
        <v>279</v>
      </c>
      <c r="E123" s="227">
        <v>20.260000000000002</v>
      </c>
      <c r="F123" s="228">
        <v>20</v>
      </c>
      <c r="G123" s="191">
        <v>-1.2833168805528206</v>
      </c>
      <c r="H123" s="229" t="s">
        <v>507</v>
      </c>
      <c r="I123" s="143">
        <v>44144</v>
      </c>
      <c r="J123" s="162">
        <v>-2.5024061597690106</v>
      </c>
      <c r="K123" s="162">
        <v>29.126832377310397</v>
      </c>
      <c r="L123" s="163">
        <v>-44.945652173913032</v>
      </c>
      <c r="M123" s="163">
        <v>-40.742907282831233</v>
      </c>
      <c r="N123" s="162">
        <v>39.26</v>
      </c>
      <c r="O123" s="162">
        <v>4.8099999999999996</v>
      </c>
      <c r="P123" s="164">
        <v>243.3537</v>
      </c>
      <c r="Q123" s="124">
        <v>7238.3121213200002</v>
      </c>
      <c r="R123" s="124">
        <v>11411.353999999999</v>
      </c>
      <c r="S123" s="144">
        <v>6830</v>
      </c>
      <c r="T123" s="144">
        <v>11180.615</v>
      </c>
      <c r="U123" s="124">
        <v>2068.0909999999999</v>
      </c>
      <c r="V123" s="144">
        <v>1588.857</v>
      </c>
      <c r="W123" s="144">
        <v>3224.5</v>
      </c>
      <c r="X123" s="228">
        <v>18.123099151949891</v>
      </c>
      <c r="Y123" s="228">
        <v>23.262913616398244</v>
      </c>
      <c r="Z123" s="228">
        <v>28.840095111047109</v>
      </c>
      <c r="AA123" s="124">
        <v>-1085.393</v>
      </c>
      <c r="AB123" s="144">
        <v>-4043.7860000000001</v>
      </c>
      <c r="AC123" s="144">
        <v>-333</v>
      </c>
      <c r="AD123" s="124">
        <v>11863.434000000001</v>
      </c>
      <c r="AE123" s="124">
        <v>19101.74612132</v>
      </c>
      <c r="AF123" s="228">
        <v>0</v>
      </c>
      <c r="AG123" s="167" t="s">
        <v>86</v>
      </c>
      <c r="AH123" s="127" t="s">
        <v>86</v>
      </c>
      <c r="AI123" s="128" t="s">
        <v>86</v>
      </c>
      <c r="AJ123" s="128" t="s">
        <v>86</v>
      </c>
      <c r="AK123" s="128">
        <v>9.2364147038597437</v>
      </c>
      <c r="AL123" s="128">
        <v>12.022319265560085</v>
      </c>
      <c r="AM123" s="128">
        <v>5.9239404935090709</v>
      </c>
      <c r="AN123" s="164" t="s">
        <v>86</v>
      </c>
      <c r="AO123" s="167">
        <v>42.648000000000003</v>
      </c>
      <c r="AP123" s="167">
        <v>0.113</v>
      </c>
      <c r="AQ123" s="145">
        <v>1</v>
      </c>
    </row>
    <row r="124" spans="1:43" s="129" customFormat="1" ht="9" customHeight="1" x14ac:dyDescent="0.25">
      <c r="A124" s="2"/>
      <c r="B124" s="76" t="s">
        <v>280</v>
      </c>
      <c r="C124" s="141" t="s">
        <v>281</v>
      </c>
      <c r="D124" s="142" t="s">
        <v>282</v>
      </c>
      <c r="E124" s="227">
        <v>10</v>
      </c>
      <c r="F124" s="228">
        <v>14</v>
      </c>
      <c r="G124" s="191">
        <v>39.999999999999993</v>
      </c>
      <c r="H124" s="229" t="s">
        <v>429</v>
      </c>
      <c r="I124" s="143" t="e">
        <v>#N/A</v>
      </c>
      <c r="J124" s="228">
        <v>10.987791342952269</v>
      </c>
      <c r="K124" s="162">
        <v>9.2896174863387859</v>
      </c>
      <c r="L124" s="163" t="e">
        <v>#VALUE!</v>
      </c>
      <c r="M124" s="163" t="s">
        <v>86</v>
      </c>
      <c r="N124" s="162">
        <v>10</v>
      </c>
      <c r="O124" s="162">
        <v>7.91</v>
      </c>
      <c r="P124" s="164">
        <v>1.691994</v>
      </c>
      <c r="Q124" s="124">
        <v>2799.9107800000002</v>
      </c>
      <c r="R124" s="124">
        <v>8075.3890000000001</v>
      </c>
      <c r="S124" s="144">
        <v>2727.6669999999999</v>
      </c>
      <c r="T124" s="144">
        <v>3719.6669999999999</v>
      </c>
      <c r="U124" s="124">
        <v>1598.4940000000001</v>
      </c>
      <c r="V124" s="144">
        <v>432.33300000000003</v>
      </c>
      <c r="W124" s="144">
        <v>665.66700000000003</v>
      </c>
      <c r="X124" s="228">
        <v>19.794637756769365</v>
      </c>
      <c r="Y124" s="228">
        <v>15.84991863009671</v>
      </c>
      <c r="Z124" s="228">
        <v>17.895876163108152</v>
      </c>
      <c r="AA124" s="124">
        <v>131.274</v>
      </c>
      <c r="AB124" s="144">
        <v>81.5</v>
      </c>
      <c r="AC124" s="144">
        <v>230.333</v>
      </c>
      <c r="AD124" s="124">
        <v>8706.3940000000002</v>
      </c>
      <c r="AE124" s="124">
        <v>11506.30478</v>
      </c>
      <c r="AF124" s="228">
        <v>0</v>
      </c>
      <c r="AG124" s="167" t="s">
        <v>86</v>
      </c>
      <c r="AH124" s="127" t="s">
        <v>86</v>
      </c>
      <c r="AI124" s="128">
        <v>29.850746268656714</v>
      </c>
      <c r="AJ124" s="128">
        <v>11.299435028248588</v>
      </c>
      <c r="AK124" s="128">
        <v>7.198215808129401</v>
      </c>
      <c r="AL124" s="128">
        <v>26.614449463723563</v>
      </c>
      <c r="AM124" s="128">
        <v>17.285376592200002</v>
      </c>
      <c r="AN124" s="164">
        <v>18.233348041851183</v>
      </c>
      <c r="AO124" s="167">
        <v>7.1400000000000006</v>
      </c>
      <c r="AP124" s="167">
        <v>11.9</v>
      </c>
      <c r="AQ124" s="145">
        <v>1</v>
      </c>
    </row>
    <row r="125" spans="1:43" s="129" customFormat="1" ht="9" customHeight="1" x14ac:dyDescent="0.25">
      <c r="A125" s="2"/>
      <c r="B125" s="76" t="s">
        <v>283</v>
      </c>
      <c r="C125" s="141" t="s">
        <v>284</v>
      </c>
      <c r="D125" s="142" t="s">
        <v>285</v>
      </c>
      <c r="E125" s="227">
        <v>27.35</v>
      </c>
      <c r="F125" s="228">
        <v>30</v>
      </c>
      <c r="G125" s="191">
        <v>9.6892138939670858</v>
      </c>
      <c r="H125" s="229" t="s">
        <v>507</v>
      </c>
      <c r="I125" s="143">
        <v>44144</v>
      </c>
      <c r="J125" s="162">
        <v>-0.18248175182480342</v>
      </c>
      <c r="K125" s="162">
        <v>8.7907716785998513</v>
      </c>
      <c r="L125" s="163">
        <v>23.209298134967128</v>
      </c>
      <c r="M125" s="163">
        <v>55.362417632356298</v>
      </c>
      <c r="N125" s="162">
        <v>29.32</v>
      </c>
      <c r="O125" s="162">
        <v>7</v>
      </c>
      <c r="P125" s="164">
        <v>89.412000000000006</v>
      </c>
      <c r="Q125" s="124">
        <v>13913.749390850002</v>
      </c>
      <c r="R125" s="124">
        <v>2917.1950000000002</v>
      </c>
      <c r="S125" s="144">
        <v>5646</v>
      </c>
      <c r="T125" s="144">
        <v>6328</v>
      </c>
      <c r="U125" s="124">
        <v>840.71399999999994</v>
      </c>
      <c r="V125" s="144">
        <v>1203.75</v>
      </c>
      <c r="W125" s="144">
        <v>1664.222</v>
      </c>
      <c r="X125" s="228">
        <v>28.819259596975861</v>
      </c>
      <c r="Y125" s="228">
        <v>21.320403825717321</v>
      </c>
      <c r="Z125" s="228">
        <v>26.299336283185841</v>
      </c>
      <c r="AA125" s="124">
        <v>189.202</v>
      </c>
      <c r="AB125" s="144">
        <v>289.75</v>
      </c>
      <c r="AC125" s="144">
        <v>560.66700000000003</v>
      </c>
      <c r="AD125" s="124">
        <v>2790.4259999999999</v>
      </c>
      <c r="AE125" s="124">
        <v>16704.175390850003</v>
      </c>
      <c r="AF125" s="228">
        <v>0.36212889999999998</v>
      </c>
      <c r="AG125" s="167">
        <v>1.3240545279800999</v>
      </c>
      <c r="AH125" s="127">
        <v>20.719696969696969</v>
      </c>
      <c r="AI125" s="128">
        <v>47.731239092495635</v>
      </c>
      <c r="AJ125" s="128">
        <v>24.684115523465703</v>
      </c>
      <c r="AK125" s="128">
        <v>19.869034405100908</v>
      </c>
      <c r="AL125" s="128">
        <v>13.876781217736244</v>
      </c>
      <c r="AM125" s="128">
        <v>10.037227840306164</v>
      </c>
      <c r="AN125" s="164">
        <v>12.411461826885089</v>
      </c>
      <c r="AO125" s="167">
        <v>8.0259999999999998</v>
      </c>
      <c r="AP125" s="167">
        <v>13.36</v>
      </c>
      <c r="AQ125" s="145"/>
    </row>
    <row r="126" spans="1:43" s="129" customFormat="1" ht="9" customHeight="1" x14ac:dyDescent="0.25">
      <c r="A126" s="2"/>
      <c r="B126" s="76" t="s">
        <v>387</v>
      </c>
      <c r="C126" s="141" t="s">
        <v>388</v>
      </c>
      <c r="D126" s="142" t="s">
        <v>389</v>
      </c>
      <c r="E126" s="227">
        <v>18.899999999999999</v>
      </c>
      <c r="F126" s="228">
        <v>22.5</v>
      </c>
      <c r="G126" s="191">
        <v>19.047619047619047</v>
      </c>
      <c r="H126" s="229" t="s">
        <v>428</v>
      </c>
      <c r="I126" s="143">
        <v>44146</v>
      </c>
      <c r="J126" s="162">
        <v>-3.6697247706422131</v>
      </c>
      <c r="K126" s="162">
        <v>4.1896361631752921</v>
      </c>
      <c r="L126" s="163">
        <v>-0.48965408308324632</v>
      </c>
      <c r="M126" s="163">
        <v>20.343839541547261</v>
      </c>
      <c r="N126" s="162">
        <v>22.56</v>
      </c>
      <c r="O126" s="162">
        <v>7.07</v>
      </c>
      <c r="P126" s="164">
        <v>60.218620000000001</v>
      </c>
      <c r="Q126" s="124">
        <v>5649.6071646</v>
      </c>
      <c r="R126" s="124">
        <v>2538.5990000000002</v>
      </c>
      <c r="S126" s="144">
        <v>4277</v>
      </c>
      <c r="T126" s="144">
        <v>4402</v>
      </c>
      <c r="U126" s="124">
        <v>481.73799999999994</v>
      </c>
      <c r="V126" s="144">
        <v>708.54499999999996</v>
      </c>
      <c r="W126" s="144">
        <v>984.09100000000001</v>
      </c>
      <c r="X126" s="228">
        <v>18.976529967907492</v>
      </c>
      <c r="Y126" s="228">
        <v>16.56640168342296</v>
      </c>
      <c r="Z126" s="228">
        <v>22.355542935029533</v>
      </c>
      <c r="AA126" s="124">
        <v>159.75399999999999</v>
      </c>
      <c r="AB126" s="144">
        <v>94.792000000000002</v>
      </c>
      <c r="AC126" s="144">
        <v>295.5</v>
      </c>
      <c r="AD126" s="124">
        <v>2097.08</v>
      </c>
      <c r="AE126" s="124">
        <v>7746.6871646</v>
      </c>
      <c r="AF126" s="228">
        <v>0.13372300000000001</v>
      </c>
      <c r="AG126" s="167">
        <v>0.70752928812037075</v>
      </c>
      <c r="AH126" s="127">
        <v>16.016949152542374</v>
      </c>
      <c r="AI126" s="128">
        <v>48.586118251928013</v>
      </c>
      <c r="AJ126" s="128">
        <v>19.071644803229059</v>
      </c>
      <c r="AK126" s="128">
        <v>16.080706036476261</v>
      </c>
      <c r="AL126" s="128">
        <v>10.933232419394676</v>
      </c>
      <c r="AM126" s="128">
        <v>7.8719215647739889</v>
      </c>
      <c r="AN126" s="164">
        <v>10.854025798638306</v>
      </c>
      <c r="AO126" s="167">
        <v>4.91</v>
      </c>
      <c r="AP126" s="167">
        <v>12.866</v>
      </c>
      <c r="AQ126" s="145"/>
    </row>
    <row r="127" spans="1:43" s="129" customFormat="1" ht="9" customHeight="1" x14ac:dyDescent="0.25">
      <c r="A127" s="2"/>
      <c r="B127" s="76" t="s">
        <v>286</v>
      </c>
      <c r="C127" s="141" t="s">
        <v>26</v>
      </c>
      <c r="D127" s="142" t="s">
        <v>287</v>
      </c>
      <c r="E127" s="227">
        <v>66.22</v>
      </c>
      <c r="F127" s="228">
        <v>69.199996948242188</v>
      </c>
      <c r="G127" s="191">
        <v>4.5001464032651706</v>
      </c>
      <c r="H127" s="229" t="s">
        <v>507</v>
      </c>
      <c r="I127" s="143">
        <v>44144</v>
      </c>
      <c r="J127" s="162">
        <v>-0.15078407720143794</v>
      </c>
      <c r="K127" s="162">
        <v>9.1298615688859552</v>
      </c>
      <c r="L127" s="163">
        <v>40.546735716104919</v>
      </c>
      <c r="M127" s="163">
        <v>66.419542107511759</v>
      </c>
      <c r="N127" s="162">
        <v>70</v>
      </c>
      <c r="O127" s="162">
        <v>20.61</v>
      </c>
      <c r="P127" s="164">
        <v>367.30410000000001</v>
      </c>
      <c r="Q127" s="124">
        <v>50225.662887400002</v>
      </c>
      <c r="R127" s="124">
        <v>7895.8040000000001</v>
      </c>
      <c r="S127" s="144">
        <v>10384</v>
      </c>
      <c r="T127" s="144">
        <v>11503</v>
      </c>
      <c r="U127" s="124">
        <v>1590.1419999999998</v>
      </c>
      <c r="V127" s="144">
        <v>2281.8330000000001</v>
      </c>
      <c r="W127" s="144">
        <v>2853.25</v>
      </c>
      <c r="X127" s="228">
        <v>20.139076400579341</v>
      </c>
      <c r="Y127" s="228">
        <v>21.974508859784283</v>
      </c>
      <c r="Z127" s="228">
        <v>24.804398852473266</v>
      </c>
      <c r="AA127" s="124">
        <v>659.20799999999997</v>
      </c>
      <c r="AB127" s="144">
        <v>814.38499999999999</v>
      </c>
      <c r="AC127" s="144">
        <v>1201.538</v>
      </c>
      <c r="AD127" s="124">
        <v>7191.2519999999995</v>
      </c>
      <c r="AE127" s="124">
        <v>57416.914887400002</v>
      </c>
      <c r="AF127" s="228">
        <v>0.35756169999999998</v>
      </c>
      <c r="AG127" s="167">
        <v>0.53996034022797568</v>
      </c>
      <c r="AH127" s="127">
        <v>41.387499999999996</v>
      </c>
      <c r="AI127" s="128">
        <v>59.981884057971008</v>
      </c>
      <c r="AJ127" s="128">
        <v>41.439299123904881</v>
      </c>
      <c r="AK127" s="128">
        <v>36.108042481363306</v>
      </c>
      <c r="AL127" s="128">
        <v>25.162627978208747</v>
      </c>
      <c r="AM127" s="128">
        <v>20.123338258967845</v>
      </c>
      <c r="AN127" s="164">
        <v>23.149489518031089</v>
      </c>
      <c r="AO127" s="167">
        <v>13.879</v>
      </c>
      <c r="AP127" s="167">
        <v>18.702999999999999</v>
      </c>
      <c r="AQ127" s="145">
        <v>1</v>
      </c>
    </row>
    <row r="128" spans="1:43" s="129" customFormat="1" ht="9" customHeight="1" x14ac:dyDescent="0.25">
      <c r="A128" s="2"/>
      <c r="B128" s="76"/>
      <c r="C128" s="148"/>
      <c r="D128" s="142"/>
      <c r="E128" s="227"/>
      <c r="F128" s="228"/>
      <c r="G128" s="191"/>
      <c r="H128" s="229"/>
      <c r="I128" s="143"/>
      <c r="J128" s="162"/>
      <c r="K128" s="162"/>
      <c r="L128" s="163"/>
      <c r="M128" s="163"/>
      <c r="N128" s="162"/>
      <c r="O128" s="162"/>
      <c r="P128" s="164"/>
      <c r="Q128" s="124"/>
      <c r="R128" s="124"/>
      <c r="S128" s="144"/>
      <c r="T128" s="144"/>
      <c r="U128" s="124"/>
      <c r="V128" s="144"/>
      <c r="W128" s="144"/>
      <c r="X128" s="228"/>
      <c r="Y128" s="228"/>
      <c r="Z128" s="228"/>
      <c r="AA128" s="124"/>
      <c r="AB128" s="144"/>
      <c r="AC128" s="144"/>
      <c r="AD128" s="124"/>
      <c r="AE128" s="124"/>
      <c r="AF128" s="228"/>
      <c r="AG128" s="228"/>
      <c r="AH128" s="127"/>
      <c r="AI128" s="128"/>
      <c r="AJ128" s="128"/>
      <c r="AK128" s="128"/>
      <c r="AL128" s="128"/>
      <c r="AM128" s="128"/>
      <c r="AN128" s="164"/>
      <c r="AO128" s="167"/>
      <c r="AP128" s="167"/>
      <c r="AQ128" s="145">
        <v>1</v>
      </c>
    </row>
    <row r="129" spans="1:43" s="129" customFormat="1" ht="9" customHeight="1" x14ac:dyDescent="0.25">
      <c r="A129" s="2"/>
      <c r="B129" s="235" t="s">
        <v>288</v>
      </c>
      <c r="C129" s="233"/>
      <c r="D129" s="234"/>
      <c r="E129" s="227"/>
      <c r="F129" s="228"/>
      <c r="G129" s="191"/>
      <c r="H129" s="152"/>
      <c r="I129" s="143"/>
      <c r="J129" s="162"/>
      <c r="K129" s="162"/>
      <c r="L129" s="163"/>
      <c r="M129" s="163"/>
      <c r="N129" s="175"/>
      <c r="O129" s="175"/>
      <c r="P129" s="182"/>
      <c r="Q129" s="124"/>
      <c r="R129" s="124"/>
      <c r="S129" s="184"/>
      <c r="T129" s="184"/>
      <c r="U129" s="124"/>
      <c r="V129" s="184"/>
      <c r="W129" s="184"/>
      <c r="X129" s="184"/>
      <c r="Y129" s="184"/>
      <c r="Z129" s="184"/>
      <c r="AA129" s="124"/>
      <c r="AB129" s="184"/>
      <c r="AC129" s="184"/>
      <c r="AD129" s="124"/>
      <c r="AE129" s="124"/>
      <c r="AF129" s="184"/>
      <c r="AG129" s="184"/>
      <c r="AH129" s="127">
        <v>21.274144049582645</v>
      </c>
      <c r="AI129" s="128">
        <v>33.398186668173459</v>
      </c>
      <c r="AJ129" s="128">
        <v>20.568629645983439</v>
      </c>
      <c r="AK129" s="128">
        <v>11.360672097899267</v>
      </c>
      <c r="AL129" s="128">
        <v>6.6565737885963543</v>
      </c>
      <c r="AM129" s="128">
        <v>5.8339516745077864</v>
      </c>
      <c r="AN129" s="164">
        <v>8.9185138443976477</v>
      </c>
      <c r="AO129" s="167">
        <v>25.090666666666664</v>
      </c>
      <c r="AP129" s="167">
        <v>25.859666666666669</v>
      </c>
      <c r="AQ129" s="145">
        <v>1</v>
      </c>
    </row>
    <row r="130" spans="1:43" s="129" customFormat="1" ht="3" customHeight="1" x14ac:dyDescent="0.25">
      <c r="A130" s="2"/>
      <c r="B130" s="232"/>
      <c r="C130" s="233"/>
      <c r="D130" s="234"/>
      <c r="E130" s="227"/>
      <c r="F130" s="228"/>
      <c r="G130" s="191"/>
      <c r="H130" s="152"/>
      <c r="I130" s="143"/>
      <c r="J130" s="162"/>
      <c r="K130" s="162"/>
      <c r="L130" s="163"/>
      <c r="M130" s="163"/>
      <c r="N130" s="175"/>
      <c r="O130" s="175"/>
      <c r="P130" s="182"/>
      <c r="Q130" s="124"/>
      <c r="R130" s="124"/>
      <c r="S130" s="184"/>
      <c r="T130" s="184"/>
      <c r="U130" s="124"/>
      <c r="V130" s="184"/>
      <c r="W130" s="184"/>
      <c r="X130" s="184"/>
      <c r="Y130" s="184"/>
      <c r="Z130" s="184"/>
      <c r="AA130" s="124"/>
      <c r="AB130" s="184"/>
      <c r="AC130" s="184"/>
      <c r="AD130" s="124"/>
      <c r="AE130" s="124"/>
      <c r="AF130" s="184"/>
      <c r="AG130" s="184"/>
      <c r="AH130" s="127"/>
      <c r="AI130" s="128"/>
      <c r="AJ130" s="128"/>
      <c r="AK130" s="128"/>
      <c r="AL130" s="128"/>
      <c r="AM130" s="128"/>
      <c r="AN130" s="182"/>
      <c r="AO130" s="175"/>
      <c r="AP130" s="175"/>
      <c r="AQ130" s="145">
        <v>0</v>
      </c>
    </row>
    <row r="131" spans="1:43" s="129" customFormat="1" ht="9" customHeight="1" x14ac:dyDescent="0.25">
      <c r="A131" s="2"/>
      <c r="B131" s="76" t="s">
        <v>289</v>
      </c>
      <c r="C131" s="141" t="s">
        <v>290</v>
      </c>
      <c r="D131" s="142" t="s">
        <v>291</v>
      </c>
      <c r="E131" s="227">
        <v>12.41</v>
      </c>
      <c r="F131" s="228">
        <v>21</v>
      </c>
      <c r="G131" s="191">
        <v>69.218372280419004</v>
      </c>
      <c r="H131" s="229" t="s">
        <v>428</v>
      </c>
      <c r="I131" s="143">
        <v>44144</v>
      </c>
      <c r="J131" s="162">
        <v>-0.71999999999999842</v>
      </c>
      <c r="K131" s="162">
        <v>11.200716845878134</v>
      </c>
      <c r="L131" s="163">
        <v>-32.08187390542907</v>
      </c>
      <c r="M131" s="163">
        <v>-27.621602706170535</v>
      </c>
      <c r="N131" s="162">
        <v>20.079999999999998</v>
      </c>
      <c r="O131" s="162">
        <v>9.06</v>
      </c>
      <c r="P131" s="164">
        <v>172.27850000000001</v>
      </c>
      <c r="Q131" s="124">
        <v>25068.2</v>
      </c>
      <c r="R131" s="124">
        <v>9715.8590000000004</v>
      </c>
      <c r="S131" s="144">
        <v>11235</v>
      </c>
      <c r="T131" s="144">
        <v>10530</v>
      </c>
      <c r="U131" s="124">
        <v>3655.902</v>
      </c>
      <c r="V131" s="144">
        <v>5295</v>
      </c>
      <c r="W131" s="144">
        <v>5720.8</v>
      </c>
      <c r="X131" s="228">
        <v>37.628191187212579</v>
      </c>
      <c r="Y131" s="228">
        <v>47.129506008010679</v>
      </c>
      <c r="Z131" s="228">
        <v>54.32858499525166</v>
      </c>
      <c r="AA131" s="124">
        <v>782.73900000000003</v>
      </c>
      <c r="AB131" s="144">
        <v>769.11099999999999</v>
      </c>
      <c r="AC131" s="144">
        <v>1379.222</v>
      </c>
      <c r="AD131" s="124">
        <v>14140.183999999997</v>
      </c>
      <c r="AE131" s="124">
        <v>39208.383999999998</v>
      </c>
      <c r="AF131" s="228">
        <v>0.4818038</v>
      </c>
      <c r="AG131" s="167">
        <v>3.8823835990008186</v>
      </c>
      <c r="AH131" s="127">
        <v>18.385185185185183</v>
      </c>
      <c r="AI131" s="128">
        <v>33.18181818181818</v>
      </c>
      <c r="AJ131" s="128">
        <v>18.16983894582723</v>
      </c>
      <c r="AK131" s="128">
        <v>10.724681350867719</v>
      </c>
      <c r="AL131" s="128">
        <v>7.4047939565627949</v>
      </c>
      <c r="AM131" s="128">
        <v>6.8536540344007824</v>
      </c>
      <c r="AN131" s="164">
        <v>9.5507351098585644</v>
      </c>
      <c r="AO131" s="167">
        <v>9.3680000000000003</v>
      </c>
      <c r="AP131" s="167">
        <v>16.712</v>
      </c>
      <c r="AQ131" s="145">
        <v>1</v>
      </c>
    </row>
    <row r="132" spans="1:43" s="129" customFormat="1" ht="9" customHeight="1" x14ac:dyDescent="0.25">
      <c r="A132" s="2"/>
      <c r="B132" s="76" t="s">
        <v>292</v>
      </c>
      <c r="C132" s="141" t="s">
        <v>71</v>
      </c>
      <c r="D132" s="142" t="s">
        <v>293</v>
      </c>
      <c r="E132" s="227">
        <v>11.91</v>
      </c>
      <c r="F132" s="228">
        <v>19</v>
      </c>
      <c r="G132" s="191">
        <v>59.529806884970604</v>
      </c>
      <c r="H132" s="229" t="s">
        <v>428</v>
      </c>
      <c r="I132" s="143">
        <v>44144</v>
      </c>
      <c r="J132" s="162">
        <v>0.1682085786375076</v>
      </c>
      <c r="K132" s="162">
        <v>19.219219219219209</v>
      </c>
      <c r="L132" s="163">
        <v>-26.932515337423311</v>
      </c>
      <c r="M132" s="163">
        <v>-19.144602851323832</v>
      </c>
      <c r="N132" s="162">
        <v>19.22</v>
      </c>
      <c r="O132" s="162">
        <v>8.01</v>
      </c>
      <c r="P132" s="164">
        <v>55.145879999999998</v>
      </c>
      <c r="Q132" s="124">
        <v>6654.1060428000001</v>
      </c>
      <c r="R132" s="124">
        <v>3169.2669999999998</v>
      </c>
      <c r="S132" s="144">
        <v>4223</v>
      </c>
      <c r="T132" s="144">
        <v>4457</v>
      </c>
      <c r="U132" s="124">
        <v>1617.8389999999999</v>
      </c>
      <c r="V132" s="144">
        <v>1970.3</v>
      </c>
      <c r="W132" s="144">
        <v>2296.9</v>
      </c>
      <c r="X132" s="228">
        <v>51.047734381483167</v>
      </c>
      <c r="Y132" s="228">
        <v>46.656405399005443</v>
      </c>
      <c r="Z132" s="228">
        <v>51.534664572582457</v>
      </c>
      <c r="AA132" s="124">
        <v>374.51</v>
      </c>
      <c r="AB132" s="144">
        <v>341.1</v>
      </c>
      <c r="AC132" s="144">
        <v>453.1</v>
      </c>
      <c r="AD132" s="124">
        <v>6647.7979999999998</v>
      </c>
      <c r="AE132" s="124">
        <v>13301.904042800001</v>
      </c>
      <c r="AF132" s="228">
        <v>0</v>
      </c>
      <c r="AG132" s="167" t="s">
        <v>86</v>
      </c>
      <c r="AH132" s="127">
        <v>17.909774436090224</v>
      </c>
      <c r="AI132" s="128">
        <v>19.524590163934427</v>
      </c>
      <c r="AJ132" s="128">
        <v>14.280575539568346</v>
      </c>
      <c r="AK132" s="128">
        <v>8.2220196464543136</v>
      </c>
      <c r="AL132" s="128">
        <v>6.751207452063138</v>
      </c>
      <c r="AM132" s="128">
        <v>5.7912421275632378</v>
      </c>
      <c r="AN132" s="164">
        <v>57.663853210173485</v>
      </c>
      <c r="AO132" s="167">
        <v>58.597999999999999</v>
      </c>
      <c r="AP132" s="167">
        <v>50.7</v>
      </c>
      <c r="AQ132" s="145"/>
    </row>
    <row r="133" spans="1:43" s="129" customFormat="1" ht="9" customHeight="1" x14ac:dyDescent="0.25">
      <c r="A133" s="2"/>
      <c r="B133" s="76" t="s">
        <v>358</v>
      </c>
      <c r="C133" s="141" t="s">
        <v>359</v>
      </c>
      <c r="D133" s="142" t="s">
        <v>360</v>
      </c>
      <c r="E133" s="227">
        <v>20.04</v>
      </c>
      <c r="F133" s="228">
        <v>27.781665802001953</v>
      </c>
      <c r="G133" s="191">
        <v>38.631066876257258</v>
      </c>
      <c r="H133" s="229" t="s">
        <v>429</v>
      </c>
      <c r="I133" s="143" t="s">
        <v>430</v>
      </c>
      <c r="J133" s="162">
        <v>-0.1494768310911887</v>
      </c>
      <c r="K133" s="162">
        <v>9.2693565976008649</v>
      </c>
      <c r="L133" s="163">
        <v>-23.218390804597711</v>
      </c>
      <c r="M133" s="163">
        <v>-15.869017632241821</v>
      </c>
      <c r="N133" s="162">
        <v>26.89</v>
      </c>
      <c r="O133" s="162">
        <v>13.5</v>
      </c>
      <c r="P133" s="272">
        <v>195.00569999999999</v>
      </c>
      <c r="Q133" s="124">
        <v>37157.342171639997</v>
      </c>
      <c r="R133" s="124">
        <v>6584.9359999999997</v>
      </c>
      <c r="S133" s="144">
        <v>7311.0910000000003</v>
      </c>
      <c r="T133" s="144">
        <v>8488.7270000000008</v>
      </c>
      <c r="U133" s="124">
        <v>3231.87</v>
      </c>
      <c r="V133" s="144">
        <v>3984.7780000000002</v>
      </c>
      <c r="W133" s="144">
        <v>4648</v>
      </c>
      <c r="X133" s="228">
        <v>49.079748079556126</v>
      </c>
      <c r="Y133" s="228">
        <v>54.503192478386609</v>
      </c>
      <c r="Z133" s="228">
        <v>54.754970916133828</v>
      </c>
      <c r="AA133" s="124">
        <v>264.35700000000003</v>
      </c>
      <c r="AB133" s="144">
        <v>728.36400000000003</v>
      </c>
      <c r="AC133" s="144">
        <v>1191.636</v>
      </c>
      <c r="AD133" s="124">
        <v>12534.01</v>
      </c>
      <c r="AE133" s="182">
        <v>49691.352171639999</v>
      </c>
      <c r="AF133" s="228">
        <v>0</v>
      </c>
      <c r="AG133" s="167" t="s">
        <v>86</v>
      </c>
      <c r="AH133" s="127">
        <v>27.527472527472526</v>
      </c>
      <c r="AI133" s="128">
        <v>47.488151658767769</v>
      </c>
      <c r="AJ133" s="128">
        <v>29.25547445255474</v>
      </c>
      <c r="AK133" s="128">
        <v>15.375417999993813</v>
      </c>
      <c r="AL133" s="128">
        <v>12.470293745759486</v>
      </c>
      <c r="AM133" s="128">
        <v>10.690910536067125</v>
      </c>
      <c r="AN133" s="164">
        <v>3.3506045206856792</v>
      </c>
      <c r="AO133" s="167">
        <v>7.306</v>
      </c>
      <c r="AP133" s="167">
        <v>10.167</v>
      </c>
      <c r="AQ133" s="145"/>
    </row>
    <row r="134" spans="1:43" s="129" customFormat="1" ht="9" customHeight="1" x14ac:dyDescent="0.25">
      <c r="A134" s="2"/>
      <c r="B134" s="76" t="s">
        <v>294</v>
      </c>
      <c r="C134" s="141" t="s">
        <v>295</v>
      </c>
      <c r="D134" s="142" t="s">
        <v>296</v>
      </c>
      <c r="E134" s="227">
        <v>1.63</v>
      </c>
      <c r="F134" s="228" t="s">
        <v>504</v>
      </c>
      <c r="G134" s="191" t="s">
        <v>95</v>
      </c>
      <c r="H134" s="229" t="s">
        <v>429</v>
      </c>
      <c r="I134" s="143" t="s">
        <v>430</v>
      </c>
      <c r="J134" s="162">
        <v>3.8216560509554132</v>
      </c>
      <c r="K134" s="162">
        <v>24.427480916030532</v>
      </c>
      <c r="L134" s="163">
        <v>-3.5502958579881727</v>
      </c>
      <c r="M134" s="163">
        <v>18.115942028985501</v>
      </c>
      <c r="N134" s="162">
        <v>2.44</v>
      </c>
      <c r="O134" s="162">
        <v>0.72</v>
      </c>
      <c r="P134" s="164">
        <v>2.2997399999999999</v>
      </c>
      <c r="Q134" s="124">
        <v>286.88</v>
      </c>
      <c r="R134" s="124">
        <v>1195.768</v>
      </c>
      <c r="S134" s="144" t="s">
        <v>86</v>
      </c>
      <c r="T134" s="144" t="s">
        <v>86</v>
      </c>
      <c r="U134" s="124">
        <v>193.25800000000001</v>
      </c>
      <c r="V134" s="144" t="s">
        <v>86</v>
      </c>
      <c r="W134" s="144" t="s">
        <v>86</v>
      </c>
      <c r="X134" s="228">
        <v>16.161830723016504</v>
      </c>
      <c r="Y134" s="228">
        <v>0</v>
      </c>
      <c r="Z134" s="228">
        <v>0</v>
      </c>
      <c r="AA134" s="124">
        <v>-364.51799999999997</v>
      </c>
      <c r="AB134" s="144" t="s">
        <v>86</v>
      </c>
      <c r="AC134" s="144" t="s">
        <v>86</v>
      </c>
      <c r="AD134" s="124">
        <v>1862.259</v>
      </c>
      <c r="AE134" s="124">
        <v>2149.1390000000001</v>
      </c>
      <c r="AF134" s="228">
        <v>0</v>
      </c>
      <c r="AG134" s="167" t="s">
        <v>86</v>
      </c>
      <c r="AH134" s="127" t="s">
        <v>86</v>
      </c>
      <c r="AI134" s="128" t="s">
        <v>86</v>
      </c>
      <c r="AJ134" s="128" t="s">
        <v>86</v>
      </c>
      <c r="AK134" s="128">
        <v>11.120569394281221</v>
      </c>
      <c r="AL134" s="128">
        <v>0</v>
      </c>
      <c r="AM134" s="128">
        <v>0</v>
      </c>
      <c r="AN134" s="164">
        <v>-34.891137463127137</v>
      </c>
      <c r="AO134" s="167" t="s">
        <v>86</v>
      </c>
      <c r="AP134" s="167" t="s">
        <v>86</v>
      </c>
      <c r="AQ134" s="145"/>
    </row>
    <row r="135" spans="1:43" s="129" customFormat="1" ht="9" customHeight="1" x14ac:dyDescent="0.25">
      <c r="A135" s="2"/>
      <c r="B135" s="76"/>
      <c r="C135" s="148"/>
      <c r="D135" s="142"/>
      <c r="E135" s="227"/>
      <c r="F135" s="228"/>
      <c r="G135" s="191"/>
      <c r="H135" s="229"/>
      <c r="I135" s="143"/>
      <c r="J135" s="162"/>
      <c r="K135" s="162"/>
      <c r="L135" s="163"/>
      <c r="M135" s="163"/>
      <c r="N135" s="162"/>
      <c r="O135" s="162"/>
      <c r="P135" s="124"/>
      <c r="Q135" s="124"/>
      <c r="R135" s="145"/>
      <c r="S135" s="144"/>
      <c r="T135" s="144"/>
      <c r="U135" s="145"/>
      <c r="V135" s="144"/>
      <c r="W135" s="144"/>
      <c r="X135" s="228"/>
      <c r="Y135" s="228"/>
      <c r="Z135" s="228"/>
      <c r="AA135" s="145"/>
      <c r="AB135" s="144"/>
      <c r="AC135" s="144"/>
      <c r="AD135" s="124"/>
      <c r="AE135" s="124"/>
      <c r="AF135" s="184"/>
      <c r="AG135" s="189"/>
      <c r="AH135" s="127"/>
      <c r="AI135" s="128"/>
      <c r="AJ135" s="128"/>
      <c r="AK135" s="128"/>
      <c r="AL135" s="128"/>
      <c r="AM135" s="128"/>
      <c r="AN135" s="223"/>
      <c r="AO135" s="228"/>
      <c r="AP135" s="228"/>
      <c r="AQ135" s="145">
        <v>0</v>
      </c>
    </row>
    <row r="136" spans="1:43" s="129" customFormat="1" ht="9" customHeight="1" x14ac:dyDescent="0.25">
      <c r="A136" s="2"/>
      <c r="B136" s="235" t="s">
        <v>297</v>
      </c>
      <c r="C136" s="233"/>
      <c r="D136" s="234"/>
      <c r="E136" s="227"/>
      <c r="F136" s="228"/>
      <c r="G136" s="191"/>
      <c r="H136" s="152"/>
      <c r="I136" s="143"/>
      <c r="J136" s="162"/>
      <c r="K136" s="162"/>
      <c r="L136" s="163"/>
      <c r="M136" s="163"/>
      <c r="N136" s="175"/>
      <c r="O136" s="175"/>
      <c r="P136" s="182"/>
      <c r="Q136" s="124"/>
      <c r="R136" s="124"/>
      <c r="S136" s="184"/>
      <c r="T136" s="184"/>
      <c r="U136" s="124"/>
      <c r="V136" s="184"/>
      <c r="W136" s="184"/>
      <c r="X136" s="184"/>
      <c r="Y136" s="184"/>
      <c r="Z136" s="184"/>
      <c r="AA136" s="124"/>
      <c r="AB136" s="184"/>
      <c r="AC136" s="184"/>
      <c r="AD136" s="124"/>
      <c r="AE136" s="124"/>
      <c r="AF136" s="184"/>
      <c r="AG136" s="184"/>
      <c r="AH136" s="127">
        <v>11.788217992029328</v>
      </c>
      <c r="AI136" s="128" t="e">
        <v>#DIV/0!</v>
      </c>
      <c r="AJ136" s="128">
        <v>10.380557609141292</v>
      </c>
      <c r="AK136" s="128">
        <v>10.560982620744578</v>
      </c>
      <c r="AL136" s="128">
        <v>6.8033140445206017</v>
      </c>
      <c r="AM136" s="128">
        <v>5.7776309671976493</v>
      </c>
      <c r="AN136" s="164">
        <v>11.61405296158234</v>
      </c>
      <c r="AO136" s="167">
        <v>-59.933124999999997</v>
      </c>
      <c r="AP136" s="167">
        <v>44.712875000000004</v>
      </c>
      <c r="AQ136" s="145">
        <v>1</v>
      </c>
    </row>
    <row r="137" spans="1:43" s="129" customFormat="1" ht="3" customHeight="1" x14ac:dyDescent="0.25">
      <c r="A137" s="2"/>
      <c r="B137" s="232"/>
      <c r="C137" s="233"/>
      <c r="D137" s="234"/>
      <c r="E137" s="227"/>
      <c r="F137" s="228"/>
      <c r="G137" s="191"/>
      <c r="H137" s="152"/>
      <c r="I137" s="143"/>
      <c r="J137" s="162"/>
      <c r="K137" s="162"/>
      <c r="L137" s="163"/>
      <c r="M137" s="163"/>
      <c r="N137" s="175"/>
      <c r="O137" s="175"/>
      <c r="P137" s="182"/>
      <c r="Q137" s="124"/>
      <c r="R137" s="124"/>
      <c r="S137" s="184"/>
      <c r="T137" s="184"/>
      <c r="U137" s="124"/>
      <c r="V137" s="184"/>
      <c r="W137" s="184"/>
      <c r="X137" s="184"/>
      <c r="Y137" s="184"/>
      <c r="Z137" s="184"/>
      <c r="AA137" s="124"/>
      <c r="AB137" s="184"/>
      <c r="AC137" s="184"/>
      <c r="AD137" s="124"/>
      <c r="AE137" s="124"/>
      <c r="AF137" s="184"/>
      <c r="AG137" s="184"/>
      <c r="AH137" s="127"/>
      <c r="AI137" s="128"/>
      <c r="AJ137" s="128"/>
      <c r="AK137" s="128"/>
      <c r="AL137" s="128"/>
      <c r="AM137" s="128"/>
      <c r="AN137" s="182"/>
      <c r="AO137" s="175"/>
      <c r="AP137" s="175"/>
      <c r="AQ137" s="145">
        <v>1</v>
      </c>
    </row>
    <row r="138" spans="1:43" s="129" customFormat="1" ht="9" customHeight="1" x14ac:dyDescent="0.25">
      <c r="A138" s="2"/>
      <c r="B138" s="235" t="s">
        <v>63</v>
      </c>
      <c r="C138" s="233"/>
      <c r="D138" s="234"/>
      <c r="E138" s="227"/>
      <c r="F138" s="228"/>
      <c r="G138" s="191"/>
      <c r="H138" s="152"/>
      <c r="I138" s="143"/>
      <c r="J138" s="162"/>
      <c r="K138" s="162"/>
      <c r="L138" s="175"/>
      <c r="M138" s="163"/>
      <c r="N138" s="175"/>
      <c r="O138" s="175"/>
      <c r="P138" s="182"/>
      <c r="Q138" s="182"/>
      <c r="R138" s="182"/>
      <c r="S138" s="175"/>
      <c r="T138" s="175"/>
      <c r="U138" s="182"/>
      <c r="V138" s="175"/>
      <c r="W138" s="175"/>
      <c r="X138" s="175"/>
      <c r="Y138" s="175"/>
      <c r="Z138" s="175"/>
      <c r="AA138" s="182"/>
      <c r="AB138" s="175"/>
      <c r="AC138" s="175"/>
      <c r="AD138" s="182"/>
      <c r="AE138" s="182"/>
      <c r="AF138" s="175"/>
      <c r="AG138" s="175"/>
      <c r="AH138" s="127">
        <v>14.128334133311617</v>
      </c>
      <c r="AI138" s="128" t="e">
        <v>#DIV/0!</v>
      </c>
      <c r="AJ138" s="128">
        <v>11.016077616563596</v>
      </c>
      <c r="AK138" s="128">
        <v>14.547150125308544</v>
      </c>
      <c r="AL138" s="128">
        <v>8.6458264806865373</v>
      </c>
      <c r="AM138" s="128">
        <v>7.2696560612475185</v>
      </c>
      <c r="AN138" s="164">
        <v>2.3631775925293965</v>
      </c>
      <c r="AO138" s="167">
        <v>-129.44749999999999</v>
      </c>
      <c r="AP138" s="167">
        <v>71.081000000000003</v>
      </c>
      <c r="AQ138" s="145">
        <v>1</v>
      </c>
    </row>
    <row r="139" spans="1:43" s="129" customFormat="1" ht="9" customHeight="1" x14ac:dyDescent="0.25">
      <c r="A139" s="2"/>
      <c r="B139" s="76" t="s">
        <v>298</v>
      </c>
      <c r="C139" s="141" t="s">
        <v>299</v>
      </c>
      <c r="D139" s="142" t="s">
        <v>300</v>
      </c>
      <c r="E139" s="227">
        <v>23.19</v>
      </c>
      <c r="F139" s="228">
        <v>28.135713577270508</v>
      </c>
      <c r="G139" s="191">
        <v>21.326923575983201</v>
      </c>
      <c r="H139" s="229" t="s">
        <v>429</v>
      </c>
      <c r="I139" s="143" t="s">
        <v>430</v>
      </c>
      <c r="J139" s="162">
        <v>-0.47210300429184615</v>
      </c>
      <c r="K139" s="162">
        <v>-2.316764953664685</v>
      </c>
      <c r="L139" s="163">
        <v>26.101141924959226</v>
      </c>
      <c r="M139" s="163">
        <v>31.761363636363637</v>
      </c>
      <c r="N139" s="162">
        <v>26.77</v>
      </c>
      <c r="O139" s="162">
        <v>11.74</v>
      </c>
      <c r="P139" s="164">
        <v>129.41579999999999</v>
      </c>
      <c r="Q139" s="124">
        <v>25835.877620610001</v>
      </c>
      <c r="R139" s="124">
        <v>10016.460999999999</v>
      </c>
      <c r="S139" s="144">
        <v>11588.769</v>
      </c>
      <c r="T139" s="144">
        <v>13025.692000000001</v>
      </c>
      <c r="U139" s="124">
        <v>3995.6869999999999</v>
      </c>
      <c r="V139" s="144">
        <v>4730.0709999999999</v>
      </c>
      <c r="W139" s="144">
        <v>5409.5709999999999</v>
      </c>
      <c r="X139" s="228">
        <v>39.891205087305785</v>
      </c>
      <c r="Y139" s="228">
        <v>40.815991758917619</v>
      </c>
      <c r="Z139" s="228">
        <v>41.530008540045316</v>
      </c>
      <c r="AA139" s="124">
        <v>137.45500000000001</v>
      </c>
      <c r="AB139" s="144">
        <v>-2951.0830000000001</v>
      </c>
      <c r="AC139" s="144">
        <v>2120.9169999999999</v>
      </c>
      <c r="AD139" s="124">
        <v>14851.585999999999</v>
      </c>
      <c r="AE139" s="124">
        <v>40687.463620609997</v>
      </c>
      <c r="AF139" s="228">
        <v>0.395621</v>
      </c>
      <c r="AG139" s="167">
        <v>1.7059981540237432</v>
      </c>
      <c r="AH139" s="127">
        <v>16.435152374202694</v>
      </c>
      <c r="AI139" s="128" t="s">
        <v>86</v>
      </c>
      <c r="AJ139" s="128">
        <v>14.02055622732769</v>
      </c>
      <c r="AK139" s="128">
        <v>10.182845558375819</v>
      </c>
      <c r="AL139" s="128">
        <v>8.6018716464530858</v>
      </c>
      <c r="AM139" s="128">
        <v>7.5213845276473856</v>
      </c>
      <c r="AN139" s="164">
        <v>2.0323980290160799</v>
      </c>
      <c r="AO139" s="167">
        <v>-65.364000000000004</v>
      </c>
      <c r="AP139" s="167">
        <v>41.416000000000004</v>
      </c>
      <c r="AQ139" s="145"/>
    </row>
    <row r="140" spans="1:43" s="129" customFormat="1" ht="9" customHeight="1" x14ac:dyDescent="0.25">
      <c r="A140" s="2"/>
      <c r="B140" s="76" t="s">
        <v>462</v>
      </c>
      <c r="C140" s="141" t="s">
        <v>424</v>
      </c>
      <c r="D140" s="142" t="s">
        <v>425</v>
      </c>
      <c r="E140" s="227">
        <v>48.35</v>
      </c>
      <c r="F140" s="228">
        <v>57.2933349609375</v>
      </c>
      <c r="G140" s="191">
        <v>18.49707334216648</v>
      </c>
      <c r="H140" s="229" t="s">
        <v>429</v>
      </c>
      <c r="I140" s="143" t="s">
        <v>430</v>
      </c>
      <c r="J140" s="162">
        <v>0.79216176777152647</v>
      </c>
      <c r="K140" s="162">
        <v>-3.3966033966033926</v>
      </c>
      <c r="L140" s="163">
        <v>21.849798387096776</v>
      </c>
      <c r="M140" s="163">
        <v>26.438284518828461</v>
      </c>
      <c r="N140" s="162">
        <v>53.75</v>
      </c>
      <c r="O140" s="162">
        <v>22.68</v>
      </c>
      <c r="P140" s="164">
        <v>391.32240000000002</v>
      </c>
      <c r="Q140" s="124">
        <v>65817.09428640001</v>
      </c>
      <c r="R140" s="124">
        <v>13437.329</v>
      </c>
      <c r="S140" s="144">
        <v>29873.583000000002</v>
      </c>
      <c r="T140" s="144">
        <v>34070.917000000001</v>
      </c>
      <c r="U140" s="124">
        <v>6561.4059999999999</v>
      </c>
      <c r="V140" s="144">
        <v>14279.5</v>
      </c>
      <c r="W140" s="144">
        <v>17681.25</v>
      </c>
      <c r="X140" s="228">
        <v>48.829689293162353</v>
      </c>
      <c r="Y140" s="228">
        <v>47.799756728210333</v>
      </c>
      <c r="Z140" s="228">
        <v>51.895433281117732</v>
      </c>
      <c r="AA140" s="124">
        <v>318.339</v>
      </c>
      <c r="AB140" s="144">
        <v>-15620.818000000001</v>
      </c>
      <c r="AC140" s="144">
        <v>6847.4549999999999</v>
      </c>
      <c r="AD140" s="124">
        <v>58268.638000000006</v>
      </c>
      <c r="AE140" s="124">
        <v>124085.73228640002</v>
      </c>
      <c r="AF140" s="228">
        <v>0</v>
      </c>
      <c r="AG140" s="167" t="s">
        <v>86</v>
      </c>
      <c r="AH140" s="127">
        <v>11.821515892420539</v>
      </c>
      <c r="AI140" s="128" t="s">
        <v>86</v>
      </c>
      <c r="AJ140" s="128">
        <v>8.0115990057995035</v>
      </c>
      <c r="AK140" s="128">
        <v>18.911454692241268</v>
      </c>
      <c r="AL140" s="128">
        <v>8.6897813149199905</v>
      </c>
      <c r="AM140" s="128">
        <v>7.0179275948476505</v>
      </c>
      <c r="AN140" s="164">
        <v>2.6939571560427136</v>
      </c>
      <c r="AO140" s="167">
        <v>-193.53100000000001</v>
      </c>
      <c r="AP140" s="167">
        <v>100.746</v>
      </c>
      <c r="AQ140" s="145"/>
    </row>
    <row r="141" spans="1:43" s="129" customFormat="1" ht="9" customHeight="1" x14ac:dyDescent="0.25">
      <c r="A141" s="2"/>
      <c r="B141" s="76"/>
      <c r="C141" s="148"/>
      <c r="D141" s="142"/>
      <c r="E141" s="227"/>
      <c r="F141" s="228"/>
      <c r="G141" s="191"/>
      <c r="H141" s="229"/>
      <c r="I141" s="143"/>
      <c r="J141" s="162"/>
      <c r="K141" s="162"/>
      <c r="L141" s="163"/>
      <c r="M141" s="163"/>
      <c r="N141" s="162"/>
      <c r="O141" s="162"/>
      <c r="P141" s="124"/>
      <c r="Q141" s="124"/>
      <c r="R141" s="145"/>
      <c r="S141" s="144"/>
      <c r="T141" s="144"/>
      <c r="U141" s="145"/>
      <c r="V141" s="144"/>
      <c r="W141" s="144"/>
      <c r="X141" s="228"/>
      <c r="Y141" s="228"/>
      <c r="Z141" s="228"/>
      <c r="AA141" s="145"/>
      <c r="AB141" s="144"/>
      <c r="AC141" s="144"/>
      <c r="AD141" s="124"/>
      <c r="AE141" s="124"/>
      <c r="AF141" s="184"/>
      <c r="AG141" s="189"/>
      <c r="AH141" s="127"/>
      <c r="AI141" s="128"/>
      <c r="AJ141" s="128"/>
      <c r="AK141" s="128"/>
      <c r="AL141" s="128"/>
      <c r="AM141" s="128"/>
      <c r="AN141" s="223"/>
      <c r="AO141" s="228"/>
      <c r="AP141" s="228"/>
      <c r="AQ141" s="145"/>
    </row>
    <row r="142" spans="1:43" s="129" customFormat="1" ht="9" customHeight="1" x14ac:dyDescent="0.25">
      <c r="A142" s="2"/>
      <c r="B142" s="235" t="s">
        <v>301</v>
      </c>
      <c r="C142" s="233"/>
      <c r="D142" s="234"/>
      <c r="E142" s="227"/>
      <c r="F142" s="228"/>
      <c r="G142" s="191"/>
      <c r="H142" s="152"/>
      <c r="I142" s="143"/>
      <c r="J142" s="162"/>
      <c r="K142" s="162"/>
      <c r="L142" s="175"/>
      <c r="M142" s="163"/>
      <c r="N142" s="175"/>
      <c r="O142" s="175"/>
      <c r="P142" s="182"/>
      <c r="Q142" s="182"/>
      <c r="R142" s="182"/>
      <c r="S142" s="175"/>
      <c r="T142" s="175"/>
      <c r="U142" s="182"/>
      <c r="V142" s="175"/>
      <c r="W142" s="175"/>
      <c r="X142" s="175"/>
      <c r="Y142" s="175"/>
      <c r="Z142" s="175"/>
      <c r="AA142" s="182"/>
      <c r="AB142" s="175"/>
      <c r="AC142" s="175"/>
      <c r="AD142" s="182"/>
      <c r="AE142" s="182"/>
      <c r="AF142" s="175"/>
      <c r="AG142" s="175"/>
      <c r="AH142" s="127">
        <v>9.4481018507470385</v>
      </c>
      <c r="AI142" s="128">
        <v>13.175430809875964</v>
      </c>
      <c r="AJ142" s="128">
        <v>9.7450376017189875</v>
      </c>
      <c r="AK142" s="128">
        <v>6.574815116180611</v>
      </c>
      <c r="AL142" s="128">
        <v>4.9608016083546662</v>
      </c>
      <c r="AM142" s="128">
        <v>4.2856058731477802</v>
      </c>
      <c r="AN142" s="164">
        <v>20.864928330635284</v>
      </c>
      <c r="AO142" s="167">
        <v>9.5812500000000007</v>
      </c>
      <c r="AP142" s="167">
        <v>18.344750000000001</v>
      </c>
      <c r="AQ142" s="145"/>
    </row>
    <row r="143" spans="1:43" s="129" customFormat="1" ht="9" customHeight="1" x14ac:dyDescent="0.25">
      <c r="A143" s="2"/>
      <c r="B143" s="76" t="s">
        <v>307</v>
      </c>
      <c r="C143" s="141" t="s">
        <v>308</v>
      </c>
      <c r="D143" s="142" t="s">
        <v>309</v>
      </c>
      <c r="E143" s="227">
        <v>19.95</v>
      </c>
      <c r="F143" s="228">
        <v>18.289091110229492</v>
      </c>
      <c r="G143" s="191">
        <v>-8.3253578434611892</v>
      </c>
      <c r="H143" s="229" t="s">
        <v>429</v>
      </c>
      <c r="I143" s="143" t="s">
        <v>430</v>
      </c>
      <c r="J143" s="162">
        <v>-0.29985007496252658</v>
      </c>
      <c r="K143" s="162">
        <v>-2.8724440116845162</v>
      </c>
      <c r="L143" s="163">
        <v>41.539553032990419</v>
      </c>
      <c r="M143" s="163">
        <v>63.564811019103075</v>
      </c>
      <c r="N143" s="162">
        <v>22.64</v>
      </c>
      <c r="O143" s="162">
        <v>5.48</v>
      </c>
      <c r="P143" s="164">
        <v>329.89409999999998</v>
      </c>
      <c r="Q143" s="124">
        <v>27681.104737650003</v>
      </c>
      <c r="R143" s="124">
        <v>22968.884999999998</v>
      </c>
      <c r="S143" s="144">
        <v>26732.231</v>
      </c>
      <c r="T143" s="144">
        <v>28600.385000000002</v>
      </c>
      <c r="U143" s="124">
        <v>8083.875</v>
      </c>
      <c r="V143" s="144">
        <v>8701.9169999999995</v>
      </c>
      <c r="W143" s="144">
        <v>8944.3330000000005</v>
      </c>
      <c r="X143" s="228">
        <v>35.194895181024243</v>
      </c>
      <c r="Y143" s="228">
        <v>32.55215398969132</v>
      </c>
      <c r="Z143" s="228">
        <v>31.273470619364041</v>
      </c>
      <c r="AA143" s="124">
        <v>5074.1360000000004</v>
      </c>
      <c r="AB143" s="144">
        <v>785.1</v>
      </c>
      <c r="AC143" s="144">
        <v>2445.8000000000002</v>
      </c>
      <c r="AD143" s="124">
        <v>24623.578999999998</v>
      </c>
      <c r="AE143" s="124">
        <v>52304.683737650004</v>
      </c>
      <c r="AF143" s="228">
        <v>8.8718709999999999E-3</v>
      </c>
      <c r="AG143" s="167">
        <v>4.4470531562515965E-2</v>
      </c>
      <c r="AH143" s="127">
        <v>7.9355608591885431</v>
      </c>
      <c r="AI143" s="128">
        <v>17.438811188811187</v>
      </c>
      <c r="AJ143" s="128">
        <v>8.4212747994934567</v>
      </c>
      <c r="AK143" s="128">
        <v>6.4702489508620564</v>
      </c>
      <c r="AL143" s="128">
        <v>6.0107081850642805</v>
      </c>
      <c r="AM143" s="128">
        <v>5.8478014780587886</v>
      </c>
      <c r="AN143" s="164">
        <v>64.514954186955464</v>
      </c>
      <c r="AO143" s="167">
        <v>8.6080000000000005</v>
      </c>
      <c r="AP143" s="167">
        <v>31.042999999999999</v>
      </c>
      <c r="AQ143" s="145">
        <v>1</v>
      </c>
    </row>
    <row r="144" spans="1:43" s="129" customFormat="1" ht="9" customHeight="1" x14ac:dyDescent="0.25">
      <c r="A144" s="2"/>
      <c r="B144" s="76" t="s">
        <v>302</v>
      </c>
      <c r="C144" s="141" t="s">
        <v>32</v>
      </c>
      <c r="D144" s="142" t="s">
        <v>303</v>
      </c>
      <c r="E144" s="227">
        <v>20.93</v>
      </c>
      <c r="F144" s="228">
        <v>23.887500762939453</v>
      </c>
      <c r="G144" s="191">
        <v>14.130438427804371</v>
      </c>
      <c r="H144" s="229" t="s">
        <v>429</v>
      </c>
      <c r="I144" s="143" t="s">
        <v>430</v>
      </c>
      <c r="J144" s="162">
        <v>0.48007681228996457</v>
      </c>
      <c r="K144" s="162">
        <v>-3.5217110721858513</v>
      </c>
      <c r="L144" s="163">
        <v>5.3983281297210084</v>
      </c>
      <c r="M144" s="163">
        <v>38.31615120274914</v>
      </c>
      <c r="N144" s="162">
        <v>24.06</v>
      </c>
      <c r="O144" s="162">
        <v>8.16</v>
      </c>
      <c r="P144" s="164">
        <v>340.28269999999998</v>
      </c>
      <c r="Q144" s="124">
        <v>34082.277658649997</v>
      </c>
      <c r="R144" s="124">
        <v>46159.478000000003</v>
      </c>
      <c r="S144" s="144">
        <v>41012.6</v>
      </c>
      <c r="T144" s="144">
        <v>47130.133000000002</v>
      </c>
      <c r="U144" s="124">
        <v>5928.8990000000003</v>
      </c>
      <c r="V144" s="144">
        <v>6077.5330000000004</v>
      </c>
      <c r="W144" s="144">
        <v>7168</v>
      </c>
      <c r="X144" s="228">
        <v>12.844380519207776</v>
      </c>
      <c r="Y144" s="228">
        <v>14.818697180866369</v>
      </c>
      <c r="Z144" s="228">
        <v>15.208953473566474</v>
      </c>
      <c r="AA144" s="124">
        <v>2303.8679999999999</v>
      </c>
      <c r="AB144" s="144">
        <v>1989.4</v>
      </c>
      <c r="AC144" s="144">
        <v>2705.2670000000003</v>
      </c>
      <c r="AD144" s="124">
        <v>10559.534999999998</v>
      </c>
      <c r="AE144" s="124">
        <v>44641.812658649993</v>
      </c>
      <c r="AF144" s="228">
        <v>0.19</v>
      </c>
      <c r="AG144" s="167">
        <v>0.90778785291836706</v>
      </c>
      <c r="AH144" s="127">
        <v>13.617436564736501</v>
      </c>
      <c r="AI144" s="128">
        <v>15.515196441808747</v>
      </c>
      <c r="AJ144" s="128">
        <v>12.715674362089914</v>
      </c>
      <c r="AK144" s="128">
        <v>7.5295282747521908</v>
      </c>
      <c r="AL144" s="128">
        <v>7.3453838356204715</v>
      </c>
      <c r="AM144" s="128">
        <v>6.2279314534946977</v>
      </c>
      <c r="AN144" s="164">
        <v>9.3319713652479681</v>
      </c>
      <c r="AO144" s="167">
        <v>8.9109999999999996</v>
      </c>
      <c r="AP144" s="167">
        <v>8.5690000000000008</v>
      </c>
      <c r="AQ144" s="145">
        <v>0</v>
      </c>
    </row>
    <row r="145" spans="1:43" s="129" customFormat="1" ht="9" customHeight="1" x14ac:dyDescent="0.25">
      <c r="A145" s="2"/>
      <c r="B145" s="76" t="s">
        <v>304</v>
      </c>
      <c r="C145" s="141" t="s">
        <v>305</v>
      </c>
      <c r="D145" s="142" t="s">
        <v>306</v>
      </c>
      <c r="E145" s="227">
        <v>9.6</v>
      </c>
      <c r="F145" s="228">
        <v>11.475000381469727</v>
      </c>
      <c r="G145" s="191">
        <v>19.531253973642993</v>
      </c>
      <c r="H145" s="229" t="s">
        <v>429</v>
      </c>
      <c r="I145" s="143" t="s">
        <v>430</v>
      </c>
      <c r="J145" s="162">
        <v>1.0526315789473717</v>
      </c>
      <c r="K145" s="162">
        <v>-1.3563501849568449</v>
      </c>
      <c r="L145" s="163">
        <v>4.4272816273251303</v>
      </c>
      <c r="M145" s="163">
        <v>36.499360159249235</v>
      </c>
      <c r="N145" s="162">
        <v>10.85</v>
      </c>
      <c r="O145" s="162">
        <v>3.71</v>
      </c>
      <c r="P145" s="164">
        <v>123.248</v>
      </c>
      <c r="Q145" s="124">
        <v>9955.5879730800007</v>
      </c>
      <c r="R145" s="124">
        <v>46159.478000000003</v>
      </c>
      <c r="S145" s="144" t="s">
        <v>86</v>
      </c>
      <c r="T145" s="144" t="s">
        <v>86</v>
      </c>
      <c r="U145" s="124">
        <v>5914.5309999999999</v>
      </c>
      <c r="V145" s="144" t="s">
        <v>86</v>
      </c>
      <c r="W145" s="144" t="s">
        <v>86</v>
      </c>
      <c r="X145" s="228">
        <v>12.813253650745358</v>
      </c>
      <c r="Y145" s="228">
        <v>0</v>
      </c>
      <c r="Z145" s="228">
        <v>0</v>
      </c>
      <c r="AA145" s="124">
        <v>799.01</v>
      </c>
      <c r="AB145" s="144" t="s">
        <v>86</v>
      </c>
      <c r="AC145" s="144" t="s">
        <v>86</v>
      </c>
      <c r="AD145" s="124">
        <v>9755.2659999999996</v>
      </c>
      <c r="AE145" s="124">
        <v>19710.85397308</v>
      </c>
      <c r="AF145" s="228">
        <v>0.11</v>
      </c>
      <c r="AG145" s="167">
        <v>1.1458333271245162</v>
      </c>
      <c r="AH145" s="127" t="s">
        <v>86</v>
      </c>
      <c r="AI145" s="128" t="s">
        <v>86</v>
      </c>
      <c r="AJ145" s="128" t="s">
        <v>86</v>
      </c>
      <c r="AK145" s="128">
        <v>3.3326148722662881</v>
      </c>
      <c r="AL145" s="128">
        <v>0</v>
      </c>
      <c r="AM145" s="128">
        <v>0</v>
      </c>
      <c r="AN145" s="164">
        <v>8.9615027551047177</v>
      </c>
      <c r="AO145" s="167" t="s">
        <v>86</v>
      </c>
      <c r="AP145" s="167" t="s">
        <v>86</v>
      </c>
      <c r="AQ145" s="145"/>
    </row>
    <row r="146" spans="1:43" s="129" customFormat="1" ht="9" customHeight="1" x14ac:dyDescent="0.25">
      <c r="A146" s="2"/>
      <c r="B146" s="76" t="s">
        <v>310</v>
      </c>
      <c r="C146" s="141" t="s">
        <v>311</v>
      </c>
      <c r="D146" s="142" t="s">
        <v>312</v>
      </c>
      <c r="E146" s="227">
        <v>10.81</v>
      </c>
      <c r="F146" s="228">
        <v>7</v>
      </c>
      <c r="G146" s="191">
        <v>-35.245143385753927</v>
      </c>
      <c r="H146" s="229" t="s">
        <v>431</v>
      </c>
      <c r="I146" s="143">
        <v>43973</v>
      </c>
      <c r="J146" s="162">
        <v>-1.1882998171846348</v>
      </c>
      <c r="K146" s="162">
        <v>-0.82568807339449268</v>
      </c>
      <c r="L146" s="163">
        <v>14.731479516026313</v>
      </c>
      <c r="M146" s="163">
        <v>38.111664750223582</v>
      </c>
      <c r="N146" s="162">
        <v>12.18</v>
      </c>
      <c r="O146" s="162">
        <v>3.78</v>
      </c>
      <c r="P146" s="164">
        <v>209.9828</v>
      </c>
      <c r="Q146" s="124">
        <v>13933.729554649999</v>
      </c>
      <c r="R146" s="124">
        <v>13736.78</v>
      </c>
      <c r="S146" s="144">
        <v>15340</v>
      </c>
      <c r="T146" s="144">
        <v>16004</v>
      </c>
      <c r="U146" s="124">
        <v>1911.4560000000001</v>
      </c>
      <c r="V146" s="144">
        <v>2147.1330000000003</v>
      </c>
      <c r="W146" s="144">
        <v>2804.2000000000003</v>
      </c>
      <c r="X146" s="228">
        <v>13.914876703273984</v>
      </c>
      <c r="Y146" s="228">
        <v>13.996955671447198</v>
      </c>
      <c r="Z146" s="228">
        <v>17.521869532616847</v>
      </c>
      <c r="AA146" s="124">
        <v>726.65800000000002</v>
      </c>
      <c r="AB146" s="144">
        <v>-535.57100000000003</v>
      </c>
      <c r="AC146" s="144">
        <v>1028.7139999999999</v>
      </c>
      <c r="AD146" s="124">
        <v>3294.3670000000002</v>
      </c>
      <c r="AE146" s="124">
        <v>17228.096554650001</v>
      </c>
      <c r="AF146" s="228">
        <v>4.3450370000000002E-2</v>
      </c>
      <c r="AG146" s="167">
        <v>0.40194607244168684</v>
      </c>
      <c r="AH146" s="127">
        <v>11.427061310782241</v>
      </c>
      <c r="AI146" s="128" t="s">
        <v>86</v>
      </c>
      <c r="AJ146" s="128">
        <v>12.838479809976247</v>
      </c>
      <c r="AK146" s="128">
        <v>9.0130751399195166</v>
      </c>
      <c r="AL146" s="128">
        <v>8.023767765969783</v>
      </c>
      <c r="AM146" s="128">
        <v>6.1436761124919759</v>
      </c>
      <c r="AN146" s="164">
        <v>5.1828079741722934</v>
      </c>
      <c r="AO146" s="167">
        <v>-2.5049999999999999</v>
      </c>
      <c r="AP146" s="167">
        <v>6.4889999999999999</v>
      </c>
      <c r="AQ146" s="145"/>
    </row>
    <row r="147" spans="1:43" s="129" customFormat="1" ht="9" customHeight="1" x14ac:dyDescent="0.25">
      <c r="A147" s="2"/>
      <c r="B147" s="76" t="s">
        <v>410</v>
      </c>
      <c r="C147" s="141" t="s">
        <v>411</v>
      </c>
      <c r="D147" s="142" t="s">
        <v>412</v>
      </c>
      <c r="E147" s="227">
        <v>63.6</v>
      </c>
      <c r="F147" s="228">
        <v>83.996574401855469</v>
      </c>
      <c r="G147" s="191">
        <v>32.070085537508589</v>
      </c>
      <c r="H147" s="229" t="s">
        <v>429</v>
      </c>
      <c r="I147" s="143" t="s">
        <v>430</v>
      </c>
      <c r="J147" s="162">
        <v>0.6966434452184922</v>
      </c>
      <c r="K147" s="162">
        <v>5.0371593724194863</v>
      </c>
      <c r="L147" s="163">
        <v>24.313441879556684</v>
      </c>
      <c r="M147" s="163">
        <v>41.314491401146512</v>
      </c>
      <c r="N147" s="162">
        <v>64.27</v>
      </c>
      <c r="O147" s="162">
        <v>32.450000000000003</v>
      </c>
      <c r="P147" s="164">
        <v>1696.943</v>
      </c>
      <c r="Q147" s="124">
        <v>336092.5961352</v>
      </c>
      <c r="R147" s="124">
        <v>134483.12599999999</v>
      </c>
      <c r="S147" s="144">
        <v>206735.28599999999</v>
      </c>
      <c r="T147" s="144">
        <v>223151.76200000002</v>
      </c>
      <c r="U147" s="124">
        <v>56108.165000000001</v>
      </c>
      <c r="V147" s="144">
        <v>106977.913</v>
      </c>
      <c r="W147" s="144">
        <v>114163.783</v>
      </c>
      <c r="X147" s="228">
        <v>41.721342051492769</v>
      </c>
      <c r="Y147" s="228">
        <v>51.746325008107227</v>
      </c>
      <c r="Z147" s="228">
        <v>51.159704936589293</v>
      </c>
      <c r="AA147" s="124">
        <v>25656.526000000002</v>
      </c>
      <c r="AB147" s="144">
        <v>50085.951999999997</v>
      </c>
      <c r="AC147" s="144">
        <v>64569.286</v>
      </c>
      <c r="AD147" s="124">
        <v>30215.637999999995</v>
      </c>
      <c r="AE147" s="124">
        <v>366308.23413519998</v>
      </c>
      <c r="AF147" s="228">
        <v>3.8218749999999999</v>
      </c>
      <c r="AG147" s="167">
        <v>6.0092375713324397</v>
      </c>
      <c r="AH147" s="127">
        <v>4.8123486682808716</v>
      </c>
      <c r="AI147" s="128">
        <v>6.5722847990079574</v>
      </c>
      <c r="AJ147" s="128">
        <v>5.0047214353163358</v>
      </c>
      <c r="AK147" s="128">
        <v>6.528608343103004</v>
      </c>
      <c r="AL147" s="128">
        <v>3.4241482551187925</v>
      </c>
      <c r="AM147" s="128">
        <v>3.2086203216934392</v>
      </c>
      <c r="AN147" s="164">
        <v>16.333405371695971</v>
      </c>
      <c r="AO147" s="167">
        <v>23.311</v>
      </c>
      <c r="AP147" s="167">
        <v>27.278000000000002</v>
      </c>
      <c r="AQ147" s="145">
        <v>1</v>
      </c>
    </row>
    <row r="148" spans="1:43" s="129" customFormat="1" ht="9" customHeight="1" x14ac:dyDescent="0.25">
      <c r="A148" s="2"/>
      <c r="B148" s="76"/>
      <c r="C148" s="148"/>
      <c r="D148" s="142"/>
      <c r="E148" s="227"/>
      <c r="F148" s="228"/>
      <c r="G148" s="191"/>
      <c r="H148" s="229"/>
      <c r="I148" s="143"/>
      <c r="J148" s="162"/>
      <c r="K148" s="162"/>
      <c r="L148" s="163"/>
      <c r="M148" s="163"/>
      <c r="N148" s="162"/>
      <c r="O148" s="162"/>
      <c r="P148" s="164"/>
      <c r="Q148" s="124"/>
      <c r="R148" s="124"/>
      <c r="S148" s="144"/>
      <c r="T148" s="144"/>
      <c r="U148" s="124"/>
      <c r="V148" s="144"/>
      <c r="W148" s="144"/>
      <c r="X148" s="228"/>
      <c r="Y148" s="228"/>
      <c r="Z148" s="228"/>
      <c r="AA148" s="124"/>
      <c r="AB148" s="144"/>
      <c r="AC148" s="144"/>
      <c r="AD148" s="124"/>
      <c r="AE148" s="124"/>
      <c r="AF148" s="228"/>
      <c r="AG148" s="228"/>
      <c r="AH148" s="127"/>
      <c r="AI148" s="128"/>
      <c r="AJ148" s="128"/>
      <c r="AK148" s="128"/>
      <c r="AL148" s="128"/>
      <c r="AM148" s="128"/>
      <c r="AN148" s="164"/>
      <c r="AO148" s="167"/>
      <c r="AP148" s="167"/>
      <c r="AQ148" s="145">
        <v>0</v>
      </c>
    </row>
    <row r="149" spans="1:43" s="129" customFormat="1" ht="9" customHeight="1" x14ac:dyDescent="0.25">
      <c r="A149" s="2"/>
      <c r="B149" s="235" t="s">
        <v>313</v>
      </c>
      <c r="C149" s="233"/>
      <c r="D149" s="234"/>
      <c r="E149" s="227"/>
      <c r="F149" s="228"/>
      <c r="G149" s="191"/>
      <c r="H149" s="152"/>
      <c r="I149" s="143"/>
      <c r="J149" s="162"/>
      <c r="K149" s="162"/>
      <c r="L149" s="163"/>
      <c r="M149" s="163"/>
      <c r="N149" s="175"/>
      <c r="O149" s="175"/>
      <c r="P149" s="182"/>
      <c r="Q149" s="124"/>
      <c r="R149" s="124"/>
      <c r="S149" s="184"/>
      <c r="T149" s="184"/>
      <c r="U149" s="124"/>
      <c r="V149" s="184"/>
      <c r="W149" s="184"/>
      <c r="X149" s="184"/>
      <c r="Y149" s="184"/>
      <c r="Z149" s="184"/>
      <c r="AA149" s="124"/>
      <c r="AB149" s="184"/>
      <c r="AC149" s="184"/>
      <c r="AD149" s="124"/>
      <c r="AE149" s="124"/>
      <c r="AF149" s="184"/>
      <c r="AG149" s="184"/>
      <c r="AH149" s="127">
        <v>13.911052511205824</v>
      </c>
      <c r="AI149" s="128">
        <v>19.362495348237502</v>
      </c>
      <c r="AJ149" s="128">
        <v>12.094161731955438</v>
      </c>
      <c r="AK149" s="128">
        <v>11.565296718217605</v>
      </c>
      <c r="AL149" s="128">
        <v>5.624873437737139</v>
      </c>
      <c r="AM149" s="128">
        <v>4.6796533093783417</v>
      </c>
      <c r="AN149" s="164">
        <v>24.671207363435858</v>
      </c>
      <c r="AO149" s="167">
        <v>5.5552000000000001</v>
      </c>
      <c r="AP149" s="167">
        <v>13.824999999999999</v>
      </c>
      <c r="AQ149" s="145">
        <v>1</v>
      </c>
    </row>
    <row r="150" spans="1:43" s="129" customFormat="1" ht="3" customHeight="1" x14ac:dyDescent="0.25">
      <c r="A150" s="2"/>
      <c r="B150" s="232"/>
      <c r="C150" s="233"/>
      <c r="D150" s="234"/>
      <c r="E150" s="227"/>
      <c r="F150" s="228"/>
      <c r="G150" s="191"/>
      <c r="H150" s="152"/>
      <c r="I150" s="143"/>
      <c r="J150" s="162"/>
      <c r="K150" s="162"/>
      <c r="L150" s="163"/>
      <c r="M150" s="163"/>
      <c r="N150" s="175"/>
      <c r="O150" s="175"/>
      <c r="P150" s="182"/>
      <c r="Q150" s="124"/>
      <c r="R150" s="124"/>
      <c r="S150" s="184"/>
      <c r="T150" s="184"/>
      <c r="U150" s="124"/>
      <c r="V150" s="184"/>
      <c r="W150" s="184"/>
      <c r="X150" s="184"/>
      <c r="Y150" s="184"/>
      <c r="Z150" s="184"/>
      <c r="AA150" s="124"/>
      <c r="AB150" s="184"/>
      <c r="AC150" s="184"/>
      <c r="AD150" s="124"/>
      <c r="AE150" s="124"/>
      <c r="AF150" s="184"/>
      <c r="AG150" s="184"/>
      <c r="AH150" s="127"/>
      <c r="AI150" s="128"/>
      <c r="AJ150" s="128"/>
      <c r="AK150" s="128"/>
      <c r="AL150" s="128"/>
      <c r="AM150" s="128"/>
      <c r="AN150" s="164"/>
      <c r="AO150" s="167"/>
      <c r="AP150" s="167"/>
      <c r="AQ150" s="145">
        <v>1</v>
      </c>
    </row>
    <row r="151" spans="1:43" s="129" customFormat="1" ht="9" customHeight="1" x14ac:dyDescent="0.25">
      <c r="A151" s="2"/>
      <c r="B151" s="76" t="s">
        <v>314</v>
      </c>
      <c r="C151" s="141" t="s">
        <v>315</v>
      </c>
      <c r="D151" s="142" t="s">
        <v>316</v>
      </c>
      <c r="E151" s="227">
        <v>23.75</v>
      </c>
      <c r="F151" s="228">
        <v>25</v>
      </c>
      <c r="G151" s="191">
        <v>5.2631578947368363</v>
      </c>
      <c r="H151" s="229" t="s">
        <v>505</v>
      </c>
      <c r="I151" s="143">
        <v>44088</v>
      </c>
      <c r="J151" s="162">
        <v>-6.5696302124311661</v>
      </c>
      <c r="K151" s="162">
        <v>3.9842381786339809</v>
      </c>
      <c r="L151" s="163">
        <v>-20.435510887772203</v>
      </c>
      <c r="M151" s="163">
        <v>-24.363057324840764</v>
      </c>
      <c r="N151" s="162">
        <v>39</v>
      </c>
      <c r="O151" s="162">
        <v>10</v>
      </c>
      <c r="P151" s="164">
        <v>90.296109999999999</v>
      </c>
      <c r="Q151" s="124">
        <v>18741.793698960002</v>
      </c>
      <c r="R151" s="124">
        <v>57999.866000000002</v>
      </c>
      <c r="S151" s="144">
        <v>52948</v>
      </c>
      <c r="T151" s="144">
        <v>56581</v>
      </c>
      <c r="U151" s="124">
        <v>11295.407999999999</v>
      </c>
      <c r="V151" s="144">
        <v>8338.6</v>
      </c>
      <c r="W151" s="144">
        <v>9246.2219999999998</v>
      </c>
      <c r="X151" s="228">
        <v>19.474886373013341</v>
      </c>
      <c r="Y151" s="228">
        <v>15.748659061720934</v>
      </c>
      <c r="Z151" s="228">
        <v>16.341566957105741</v>
      </c>
      <c r="AA151" s="124">
        <v>2866.6750000000002</v>
      </c>
      <c r="AB151" s="144">
        <v>-4175.7780000000002</v>
      </c>
      <c r="AC151" s="144">
        <v>1203</v>
      </c>
      <c r="AD151" s="124">
        <v>33449.072999999989</v>
      </c>
      <c r="AE151" s="124">
        <v>52190.866698959988</v>
      </c>
      <c r="AF151" s="228">
        <v>0.83862000000000003</v>
      </c>
      <c r="AG151" s="167">
        <v>3.5310316085815434</v>
      </c>
      <c r="AH151" s="127">
        <v>5.9673366834170851</v>
      </c>
      <c r="AI151" s="128" t="s">
        <v>86</v>
      </c>
      <c r="AJ151" s="128">
        <v>15.283140283140282</v>
      </c>
      <c r="AK151" s="128">
        <v>4.6205384257886024</v>
      </c>
      <c r="AL151" s="128">
        <v>6.2589483485189339</v>
      </c>
      <c r="AM151" s="128">
        <v>5.6445612812411374</v>
      </c>
      <c r="AN151" s="164">
        <v>43.090088246383864</v>
      </c>
      <c r="AO151" s="167">
        <v>-51.730000000000004</v>
      </c>
      <c r="AP151" s="167">
        <v>90.34</v>
      </c>
      <c r="AQ151" s="145">
        <v>0</v>
      </c>
    </row>
    <row r="152" spans="1:43" s="129" customFormat="1" ht="9" customHeight="1" x14ac:dyDescent="0.25">
      <c r="A152" s="2"/>
      <c r="B152" s="76" t="s">
        <v>439</v>
      </c>
      <c r="C152" s="141" t="s">
        <v>440</v>
      </c>
      <c r="D152" s="142" t="s">
        <v>441</v>
      </c>
      <c r="E152" s="227">
        <v>22.2</v>
      </c>
      <c r="F152" s="228">
        <v>23.5</v>
      </c>
      <c r="G152" s="191">
        <v>5.8558558558558627</v>
      </c>
      <c r="H152" s="229" t="s">
        <v>505</v>
      </c>
      <c r="I152" s="143">
        <v>44126</v>
      </c>
      <c r="J152" s="162">
        <v>-1.7699115044247926</v>
      </c>
      <c r="K152" s="162">
        <v>15.745568300312819</v>
      </c>
      <c r="L152" s="163">
        <v>-24.469243331518786</v>
      </c>
      <c r="M152" s="163">
        <v>-18.921880135860636</v>
      </c>
      <c r="N152" s="162">
        <v>31.47</v>
      </c>
      <c r="O152" s="162">
        <v>13.21</v>
      </c>
      <c r="P152" s="164">
        <v>161.31010000000001</v>
      </c>
      <c r="Q152" s="124">
        <v>25863</v>
      </c>
      <c r="R152" s="124">
        <v>97770</v>
      </c>
      <c r="S152" s="144">
        <v>81192</v>
      </c>
      <c r="T152" s="144">
        <v>92891</v>
      </c>
      <c r="U152" s="124">
        <v>2772</v>
      </c>
      <c r="V152" s="144">
        <v>2505.1669999999999</v>
      </c>
      <c r="W152" s="144">
        <v>3418.25</v>
      </c>
      <c r="X152" s="228">
        <v>2.8352255293034672</v>
      </c>
      <c r="Y152" s="228">
        <v>3.0854850231549902</v>
      </c>
      <c r="Z152" s="228">
        <v>3.6798505775586436</v>
      </c>
      <c r="AA152" s="124">
        <v>3193</v>
      </c>
      <c r="AB152" s="144">
        <v>1044.9090000000001</v>
      </c>
      <c r="AC152" s="144">
        <v>1647.7270000000001</v>
      </c>
      <c r="AD152" s="124">
        <v>4413</v>
      </c>
      <c r="AE152" s="124">
        <v>30276</v>
      </c>
      <c r="AF152" s="228">
        <v>0.94333679999999998</v>
      </c>
      <c r="AG152" s="167">
        <v>4.2492650650643009</v>
      </c>
      <c r="AH152" s="127">
        <v>15.352697095435685</v>
      </c>
      <c r="AI152" s="128">
        <v>25.724217844727693</v>
      </c>
      <c r="AJ152" s="128">
        <v>15.622800844475721</v>
      </c>
      <c r="AK152" s="128">
        <v>10.922077922077921</v>
      </c>
      <c r="AL152" s="128">
        <v>12.085421850120172</v>
      </c>
      <c r="AM152" s="128">
        <v>8.8571637533825793</v>
      </c>
      <c r="AN152" s="164">
        <v>34.496542783059638</v>
      </c>
      <c r="AO152" s="167">
        <v>11.298999999999999</v>
      </c>
      <c r="AP152" s="167">
        <v>16.27</v>
      </c>
      <c r="AQ152" s="145"/>
    </row>
    <row r="153" spans="1:43" s="129" customFormat="1" ht="9" customHeight="1" x14ac:dyDescent="0.25">
      <c r="A153" s="2"/>
      <c r="B153" s="76" t="s">
        <v>317</v>
      </c>
      <c r="C153" s="141" t="s">
        <v>318</v>
      </c>
      <c r="D153" s="142" t="s">
        <v>319</v>
      </c>
      <c r="E153" s="227">
        <v>176.04</v>
      </c>
      <c r="F153" s="228">
        <v>61.619998931884766</v>
      </c>
      <c r="G153" s="191">
        <v>-64.996592290454004</v>
      </c>
      <c r="H153" s="229" t="s">
        <v>429</v>
      </c>
      <c r="I153" s="143" t="s">
        <v>430</v>
      </c>
      <c r="J153" s="162">
        <v>-0.55360976160886421</v>
      </c>
      <c r="K153" s="162">
        <v>-1.1066794000337055</v>
      </c>
      <c r="L153" s="163">
        <v>24.257097279670226</v>
      </c>
      <c r="M153" s="163">
        <v>117.6261883275024</v>
      </c>
      <c r="N153" s="162">
        <v>262.5</v>
      </c>
      <c r="O153" s="162">
        <v>86.4</v>
      </c>
      <c r="P153" s="164">
        <v>0.45891680000000001</v>
      </c>
      <c r="Q153" s="124">
        <v>22542.980904260003</v>
      </c>
      <c r="R153" s="124">
        <v>6840.0110000000004</v>
      </c>
      <c r="S153" s="144" t="s">
        <v>86</v>
      </c>
      <c r="T153" s="144" t="s">
        <v>86</v>
      </c>
      <c r="U153" s="124">
        <v>2186.2640000000001</v>
      </c>
      <c r="V153" s="144" t="s">
        <v>86</v>
      </c>
      <c r="W153" s="144" t="s">
        <v>86</v>
      </c>
      <c r="X153" s="228">
        <v>31.962872574327733</v>
      </c>
      <c r="Y153" s="228">
        <v>0</v>
      </c>
      <c r="Z153" s="228">
        <v>0</v>
      </c>
      <c r="AA153" s="124">
        <v>1339.433</v>
      </c>
      <c r="AB153" s="144" t="s">
        <v>86</v>
      </c>
      <c r="AC153" s="144" t="s">
        <v>86</v>
      </c>
      <c r="AD153" s="124">
        <v>4172.375</v>
      </c>
      <c r="AE153" s="124">
        <v>26715.355904260003</v>
      </c>
      <c r="AF153" s="228">
        <v>28.673020000000001</v>
      </c>
      <c r="AG153" s="167">
        <v>16.287785447529572</v>
      </c>
      <c r="AH153" s="127" t="s">
        <v>86</v>
      </c>
      <c r="AI153" s="128" t="s">
        <v>86</v>
      </c>
      <c r="AJ153" s="128" t="s">
        <v>86</v>
      </c>
      <c r="AK153" s="128">
        <v>12.219638572587758</v>
      </c>
      <c r="AL153" s="128">
        <v>0</v>
      </c>
      <c r="AM153" s="128">
        <v>0</v>
      </c>
      <c r="AN153" s="164">
        <v>56.535160352059052</v>
      </c>
      <c r="AO153" s="167" t="s">
        <v>86</v>
      </c>
      <c r="AP153" s="167" t="s">
        <v>86</v>
      </c>
      <c r="AQ153" s="145"/>
    </row>
    <row r="154" spans="1:43" s="129" customFormat="1" ht="9" customHeight="1" x14ac:dyDescent="0.25">
      <c r="A154" s="2"/>
      <c r="B154" s="76" t="s">
        <v>463</v>
      </c>
      <c r="C154" s="141" t="s">
        <v>464</v>
      </c>
      <c r="D154" s="142" t="s">
        <v>465</v>
      </c>
      <c r="E154" s="227">
        <v>9.4499999999999993</v>
      </c>
      <c r="F154" s="228">
        <v>13.840000152587891</v>
      </c>
      <c r="G154" s="191">
        <v>46.455028069713137</v>
      </c>
      <c r="H154" s="229" t="s">
        <v>429</v>
      </c>
      <c r="I154" s="143" t="s">
        <v>430</v>
      </c>
      <c r="J154" s="162">
        <v>-2.0725388601036343</v>
      </c>
      <c r="K154" s="162">
        <v>-0.21119324181627652</v>
      </c>
      <c r="L154" s="163">
        <v>-33.248569612205984</v>
      </c>
      <c r="M154" s="163">
        <v>-21.984644596714276</v>
      </c>
      <c r="N154" s="162">
        <v>18.690000000000001</v>
      </c>
      <c r="O154" s="162">
        <v>6.04</v>
      </c>
      <c r="P154" s="164">
        <v>17.642130000000002</v>
      </c>
      <c r="Q154" s="124">
        <v>2511.8752522499994</v>
      </c>
      <c r="R154" s="124">
        <v>797.20399999999995</v>
      </c>
      <c r="S154" s="144">
        <v>1150</v>
      </c>
      <c r="T154" s="144">
        <v>1041</v>
      </c>
      <c r="U154" s="124">
        <v>573.62199999999996</v>
      </c>
      <c r="V154" s="144">
        <v>935.4</v>
      </c>
      <c r="W154" s="144">
        <v>567.4</v>
      </c>
      <c r="X154" s="228">
        <v>71.954230033968727</v>
      </c>
      <c r="Y154" s="228">
        <v>81.339130434782604</v>
      </c>
      <c r="Z154" s="228">
        <v>54.505283381364066</v>
      </c>
      <c r="AA154" s="124">
        <v>425.22199999999998</v>
      </c>
      <c r="AB154" s="144">
        <v>426</v>
      </c>
      <c r="AC154" s="144">
        <v>237.08</v>
      </c>
      <c r="AD154" s="124">
        <v>-1113.9899999999998</v>
      </c>
      <c r="AE154" s="124">
        <v>1397.8852522499997</v>
      </c>
      <c r="AF154" s="228">
        <v>1.142695</v>
      </c>
      <c r="AG154" s="167">
        <v>12.092010054008041</v>
      </c>
      <c r="AH154" s="127" t="s">
        <v>86</v>
      </c>
      <c r="AI154" s="128">
        <v>5.7833537331701335</v>
      </c>
      <c r="AJ154" s="128">
        <v>10.249457700650758</v>
      </c>
      <c r="AK154" s="128">
        <v>2.4369449781389134</v>
      </c>
      <c r="AL154" s="128">
        <v>1.494425114656831</v>
      </c>
      <c r="AM154" s="128">
        <v>2.4636680511984488</v>
      </c>
      <c r="AN154" s="164">
        <v>13.47836489646472</v>
      </c>
      <c r="AO154" s="167">
        <v>10.387</v>
      </c>
      <c r="AP154" s="167">
        <v>8.9600000000000009</v>
      </c>
      <c r="AQ154" s="145"/>
    </row>
    <row r="155" spans="1:43" s="129" customFormat="1" ht="9" customHeight="1" x14ac:dyDescent="0.25">
      <c r="A155" s="2"/>
      <c r="B155" s="76" t="s">
        <v>320</v>
      </c>
      <c r="C155" s="141" t="s">
        <v>31</v>
      </c>
      <c r="D155" s="142" t="s">
        <v>321</v>
      </c>
      <c r="E155" s="227">
        <v>22.88</v>
      </c>
      <c r="F155" s="228">
        <v>30</v>
      </c>
      <c r="G155" s="191">
        <v>31.118881118881127</v>
      </c>
      <c r="H155" s="229" t="s">
        <v>507</v>
      </c>
      <c r="I155" s="143">
        <v>44133</v>
      </c>
      <c r="J155" s="162">
        <v>-0.86655112651645716</v>
      </c>
      <c r="K155" s="162">
        <v>20.802534318901778</v>
      </c>
      <c r="L155" s="163">
        <v>-24.185692037509522</v>
      </c>
      <c r="M155" s="163">
        <v>-23.314117173883897</v>
      </c>
      <c r="N155" s="162">
        <v>31.24</v>
      </c>
      <c r="O155" s="162">
        <v>10.85</v>
      </c>
      <c r="P155" s="164">
        <v>1553.8489999999999</v>
      </c>
      <c r="Q155" s="124">
        <v>303965.50582347997</v>
      </c>
      <c r="R155" s="124">
        <v>310255</v>
      </c>
      <c r="S155" s="144">
        <v>288999</v>
      </c>
      <c r="T155" s="144">
        <v>285093</v>
      </c>
      <c r="U155" s="124">
        <v>103774</v>
      </c>
      <c r="V155" s="144">
        <v>124929.643</v>
      </c>
      <c r="W155" s="144">
        <v>147642.35699999999</v>
      </c>
      <c r="X155" s="228">
        <v>33.44797021804645</v>
      </c>
      <c r="Y155" s="228">
        <v>43.228399752248272</v>
      </c>
      <c r="Z155" s="228">
        <v>51.78743673117193</v>
      </c>
      <c r="AA155" s="124">
        <v>25779</v>
      </c>
      <c r="AB155" s="144">
        <v>-38060.143000000004</v>
      </c>
      <c r="AC155" s="144">
        <v>26072.357</v>
      </c>
      <c r="AD155" s="124">
        <v>317635</v>
      </c>
      <c r="AE155" s="124">
        <v>621600.50582347997</v>
      </c>
      <c r="AF155" s="228">
        <v>0.422848</v>
      </c>
      <c r="AG155" s="167">
        <v>1.8481118278903561</v>
      </c>
      <c r="AH155" s="127">
        <v>6.9734836939957328</v>
      </c>
      <c r="AI155" s="128" t="s">
        <v>86</v>
      </c>
      <c r="AJ155" s="128">
        <v>10.057142857142857</v>
      </c>
      <c r="AK155" s="128">
        <v>5.989944550884422</v>
      </c>
      <c r="AL155" s="128">
        <v>4.9756045954880381</v>
      </c>
      <c r="AM155" s="128">
        <v>4.2101773397147815</v>
      </c>
      <c r="AN155" s="164">
        <v>9.5264315145692056</v>
      </c>
      <c r="AO155" s="167">
        <v>-12.124000000000001</v>
      </c>
      <c r="AP155" s="167">
        <v>8.2829999999999995</v>
      </c>
      <c r="AQ155" s="145">
        <v>0</v>
      </c>
    </row>
    <row r="156" spans="1:43" s="129" customFormat="1" ht="9" customHeight="1" x14ac:dyDescent="0.25">
      <c r="A156" s="2"/>
      <c r="B156" s="76" t="s">
        <v>486</v>
      </c>
      <c r="C156" s="141" t="s">
        <v>487</v>
      </c>
      <c r="D156" s="142" t="s">
        <v>488</v>
      </c>
      <c r="E156" s="227">
        <v>33.380000000000003</v>
      </c>
      <c r="F156" s="228">
        <v>40</v>
      </c>
      <c r="G156" s="191">
        <v>19.832234871180333</v>
      </c>
      <c r="H156" s="229" t="s">
        <v>429</v>
      </c>
      <c r="I156" s="143" t="s">
        <v>430</v>
      </c>
      <c r="J156" s="162">
        <v>-3.3304373008977706</v>
      </c>
      <c r="K156" s="162">
        <v>6.5772669220945046</v>
      </c>
      <c r="L156" s="163">
        <v>0.96793708408953183</v>
      </c>
      <c r="M156" s="163">
        <v>70.829068577277397</v>
      </c>
      <c r="N156" s="162">
        <v>51.5</v>
      </c>
      <c r="O156" s="162">
        <v>9.1</v>
      </c>
      <c r="P156" s="164">
        <v>135.542</v>
      </c>
      <c r="Q156" s="124">
        <v>4829.6073308000005</v>
      </c>
      <c r="R156" s="124">
        <v>848.92</v>
      </c>
      <c r="S156" s="144">
        <v>1697</v>
      </c>
      <c r="T156" s="144">
        <v>2685</v>
      </c>
      <c r="U156" s="124">
        <v>247.22000000000003</v>
      </c>
      <c r="V156" s="144">
        <v>1163</v>
      </c>
      <c r="W156" s="144">
        <v>1547</v>
      </c>
      <c r="X156" s="228">
        <v>29.121707581397544</v>
      </c>
      <c r="Y156" s="228">
        <v>68.532704773129055</v>
      </c>
      <c r="Z156" s="228">
        <v>57.616387337057731</v>
      </c>
      <c r="AA156" s="124">
        <v>204.875</v>
      </c>
      <c r="AB156" s="144">
        <v>248</v>
      </c>
      <c r="AC156" s="144">
        <v>780</v>
      </c>
      <c r="AD156" s="124">
        <v>1572.3600000000001</v>
      </c>
      <c r="AE156" s="124">
        <v>6401.9673308000001</v>
      </c>
      <c r="AF156" s="228">
        <v>0</v>
      </c>
      <c r="AG156" s="167" t="s">
        <v>86</v>
      </c>
      <c r="AH156" s="127">
        <v>19.40697674418605</v>
      </c>
      <c r="AI156" s="128">
        <v>19.40697674418605</v>
      </c>
      <c r="AJ156" s="128">
        <v>6.1929499072356222</v>
      </c>
      <c r="AK156" s="128">
        <v>25.895830963514275</v>
      </c>
      <c r="AL156" s="128">
        <v>5.5047010582975062</v>
      </c>
      <c r="AM156" s="128">
        <v>4.1383111382029734</v>
      </c>
      <c r="AN156" s="164">
        <v>21.683037590701399</v>
      </c>
      <c r="AO156" s="167">
        <v>10.4</v>
      </c>
      <c r="AP156" s="167">
        <v>23.8</v>
      </c>
      <c r="AQ156" s="145">
        <v>0</v>
      </c>
    </row>
    <row r="157" spans="1:43" s="129" customFormat="1" ht="9" customHeight="1" x14ac:dyDescent="0.25">
      <c r="A157" s="2"/>
      <c r="B157" s="76" t="s">
        <v>322</v>
      </c>
      <c r="C157" s="141" t="s">
        <v>55</v>
      </c>
      <c r="D157" s="142" t="s">
        <v>323</v>
      </c>
      <c r="E157" s="227">
        <v>20.22</v>
      </c>
      <c r="F157" s="228">
        <v>22</v>
      </c>
      <c r="G157" s="191">
        <v>8.8031651829871382</v>
      </c>
      <c r="H157" s="229" t="s">
        <v>505</v>
      </c>
      <c r="I157" s="143">
        <v>44140</v>
      </c>
      <c r="J157" s="162">
        <v>-6.8202764976958541</v>
      </c>
      <c r="K157" s="162">
        <v>23.443223443223449</v>
      </c>
      <c r="L157" s="163">
        <v>-19.637534279241699</v>
      </c>
      <c r="M157" s="163">
        <v>-0.11361952279800303</v>
      </c>
      <c r="N157" s="162">
        <v>28.07</v>
      </c>
      <c r="O157" s="162">
        <v>10.11</v>
      </c>
      <c r="P157" s="164">
        <v>163.5128</v>
      </c>
      <c r="Q157" s="124">
        <v>22545.415496639998</v>
      </c>
      <c r="R157" s="124">
        <v>90697.982999999993</v>
      </c>
      <c r="S157" s="144">
        <v>81807</v>
      </c>
      <c r="T157" s="144">
        <v>88506</v>
      </c>
      <c r="U157" s="124">
        <v>2711.8429999999998</v>
      </c>
      <c r="V157" s="144">
        <v>3338.3</v>
      </c>
      <c r="W157" s="144">
        <v>3846.6669999999999</v>
      </c>
      <c r="X157" s="228">
        <v>2.9899705707898709</v>
      </c>
      <c r="Y157" s="228">
        <v>4.0807021404036332</v>
      </c>
      <c r="Z157" s="228">
        <v>4.3462217250807855</v>
      </c>
      <c r="AA157" s="124">
        <v>1150.421</v>
      </c>
      <c r="AB157" s="144">
        <v>846.7</v>
      </c>
      <c r="AC157" s="144">
        <v>1227.1110000000001</v>
      </c>
      <c r="AD157" s="124">
        <v>9799.6670000000013</v>
      </c>
      <c r="AE157" s="124">
        <v>32345.08249664</v>
      </c>
      <c r="AF157" s="228">
        <v>0.24</v>
      </c>
      <c r="AG157" s="167">
        <v>1.1869435936477843</v>
      </c>
      <c r="AH157" s="127" t="s">
        <v>86</v>
      </c>
      <c r="AI157" s="128">
        <v>26.535433070866141</v>
      </c>
      <c r="AJ157" s="128">
        <v>18.348457350272231</v>
      </c>
      <c r="AK157" s="128">
        <v>11.927343322102349</v>
      </c>
      <c r="AL157" s="128">
        <v>9.6890880078602883</v>
      </c>
      <c r="AM157" s="128">
        <v>8.4085995737712675</v>
      </c>
      <c r="AN157" s="164">
        <v>12.307707043761122</v>
      </c>
      <c r="AO157" s="167">
        <v>7.8140000000000001</v>
      </c>
      <c r="AP157" s="167">
        <v>11.811999999999999</v>
      </c>
      <c r="AQ157" s="145">
        <v>1</v>
      </c>
    </row>
    <row r="158" spans="1:43" s="129" customFormat="1" ht="9" customHeight="1" x14ac:dyDescent="0.25">
      <c r="A158" s="2"/>
      <c r="B158" s="76"/>
      <c r="C158" s="148"/>
      <c r="D158" s="142"/>
      <c r="E158" s="227"/>
      <c r="F158" s="228"/>
      <c r="G158" s="191"/>
      <c r="H158" s="229"/>
      <c r="I158" s="143"/>
      <c r="J158" s="162"/>
      <c r="K158" s="162"/>
      <c r="L158" s="163"/>
      <c r="M158" s="163"/>
      <c r="N158" s="162"/>
      <c r="O158" s="162"/>
      <c r="P158" s="124"/>
      <c r="Q158" s="124"/>
      <c r="R158" s="145"/>
      <c r="S158" s="144"/>
      <c r="T158" s="144"/>
      <c r="U158" s="182"/>
      <c r="V158" s="175"/>
      <c r="W158" s="175"/>
      <c r="X158" s="228"/>
      <c r="Y158" s="228"/>
      <c r="Z158" s="228"/>
      <c r="AA158" s="145"/>
      <c r="AB158" s="175"/>
      <c r="AC158" s="175"/>
      <c r="AD158" s="124"/>
      <c r="AE158" s="124"/>
      <c r="AF158" s="184"/>
      <c r="AG158" s="189"/>
      <c r="AH158" s="127"/>
      <c r="AI158" s="128"/>
      <c r="AJ158" s="128"/>
      <c r="AK158" s="128"/>
      <c r="AL158" s="128"/>
      <c r="AM158" s="128"/>
      <c r="AN158" s="223"/>
      <c r="AO158" s="228"/>
      <c r="AP158" s="228"/>
      <c r="AQ158" s="145"/>
    </row>
    <row r="159" spans="1:43" s="129" customFormat="1" ht="9" customHeight="1" x14ac:dyDescent="0.25">
      <c r="A159" s="2"/>
      <c r="B159" s="235" t="s">
        <v>324</v>
      </c>
      <c r="C159" s="233"/>
      <c r="D159" s="234"/>
      <c r="E159" s="227"/>
      <c r="F159" s="228"/>
      <c r="G159" s="191"/>
      <c r="H159" s="152"/>
      <c r="I159" s="143"/>
      <c r="J159" s="162"/>
      <c r="K159" s="162"/>
      <c r="L159" s="163"/>
      <c r="M159" s="163"/>
      <c r="N159" s="175"/>
      <c r="O159" s="175"/>
      <c r="P159" s="182"/>
      <c r="Q159" s="124"/>
      <c r="R159" s="124"/>
      <c r="S159" s="184"/>
      <c r="T159" s="184"/>
      <c r="U159" s="124"/>
      <c r="V159" s="184"/>
      <c r="W159" s="184"/>
      <c r="X159" s="184"/>
      <c r="Y159" s="184"/>
      <c r="Z159" s="184"/>
      <c r="AA159" s="124"/>
      <c r="AB159" s="184"/>
      <c r="AC159" s="184"/>
      <c r="AD159" s="124"/>
      <c r="AE159" s="124"/>
      <c r="AF159" s="184"/>
      <c r="AG159" s="184"/>
      <c r="AH159" s="127">
        <v>40.888125802394363</v>
      </c>
      <c r="AI159" s="128">
        <v>45.644725218160531</v>
      </c>
      <c r="AJ159" s="128">
        <v>29.410320462732056</v>
      </c>
      <c r="AK159" s="128">
        <v>23.491368070609361</v>
      </c>
      <c r="AL159" s="128">
        <v>15.136657031671774</v>
      </c>
      <c r="AM159" s="128">
        <v>12.724786285273019</v>
      </c>
      <c r="AN159" s="164">
        <v>16.902990075687953</v>
      </c>
      <c r="AO159" s="167">
        <v>12.145666666666665</v>
      </c>
      <c r="AP159" s="167">
        <v>16.834916666666668</v>
      </c>
      <c r="AQ159" s="145">
        <v>0</v>
      </c>
    </row>
    <row r="160" spans="1:43" s="129" customFormat="1" ht="3" customHeight="1" x14ac:dyDescent="0.25">
      <c r="A160" s="2"/>
      <c r="B160" s="232"/>
      <c r="C160" s="233"/>
      <c r="D160" s="234"/>
      <c r="E160" s="227"/>
      <c r="F160" s="228"/>
      <c r="G160" s="191"/>
      <c r="H160" s="152"/>
      <c r="I160" s="143"/>
      <c r="J160" s="162"/>
      <c r="K160" s="162"/>
      <c r="L160" s="163"/>
      <c r="M160" s="163"/>
      <c r="N160" s="175"/>
      <c r="O160" s="175"/>
      <c r="P160" s="182"/>
      <c r="Q160" s="124"/>
      <c r="R160" s="124"/>
      <c r="S160" s="184"/>
      <c r="T160" s="184"/>
      <c r="U160" s="124"/>
      <c r="V160" s="184"/>
      <c r="W160" s="184"/>
      <c r="X160" s="184"/>
      <c r="Y160" s="184"/>
      <c r="Z160" s="184"/>
      <c r="AA160" s="124"/>
      <c r="AB160" s="184"/>
      <c r="AC160" s="184"/>
      <c r="AD160" s="124"/>
      <c r="AE160" s="124"/>
      <c r="AF160" s="184"/>
      <c r="AG160" s="184"/>
      <c r="AH160" s="127"/>
      <c r="AI160" s="128"/>
      <c r="AJ160" s="128"/>
      <c r="AK160" s="128"/>
      <c r="AL160" s="128"/>
      <c r="AM160" s="128"/>
      <c r="AN160" s="182"/>
      <c r="AO160" s="175"/>
      <c r="AP160" s="175"/>
      <c r="AQ160" s="145">
        <v>1</v>
      </c>
    </row>
    <row r="161" spans="1:43" s="129" customFormat="1" ht="9" customHeight="1" x14ac:dyDescent="0.25">
      <c r="A161" s="2"/>
      <c r="B161" s="76" t="s">
        <v>390</v>
      </c>
      <c r="C161" s="141" t="s">
        <v>391</v>
      </c>
      <c r="D161" s="142" t="s">
        <v>392</v>
      </c>
      <c r="E161" s="227">
        <v>10.85</v>
      </c>
      <c r="F161" s="228">
        <v>19</v>
      </c>
      <c r="G161" s="191">
        <v>75.115207373271886</v>
      </c>
      <c r="H161" s="229" t="s">
        <v>429</v>
      </c>
      <c r="I161" s="143" t="s">
        <v>430</v>
      </c>
      <c r="J161" s="162">
        <v>-2.4280575539568305</v>
      </c>
      <c r="K161" s="162">
        <v>12.086776859504123</v>
      </c>
      <c r="L161" s="163">
        <v>-39.75903614457831</v>
      </c>
      <c r="M161" s="163">
        <v>-37.126962971547783</v>
      </c>
      <c r="N161" s="162">
        <v>23.4</v>
      </c>
      <c r="O161" s="162">
        <v>8</v>
      </c>
      <c r="P161" s="164">
        <v>4.4074030000000004</v>
      </c>
      <c r="Q161" s="124">
        <v>1283.4770536000001</v>
      </c>
      <c r="R161" s="124">
        <v>1076.9179999999999</v>
      </c>
      <c r="S161" s="144">
        <v>904</v>
      </c>
      <c r="T161" s="144">
        <v>1053.5</v>
      </c>
      <c r="U161" s="124">
        <v>205.01400000000001</v>
      </c>
      <c r="V161" s="144">
        <v>173</v>
      </c>
      <c r="W161" s="144">
        <v>272</v>
      </c>
      <c r="X161" s="228">
        <v>19.037104032061869</v>
      </c>
      <c r="Y161" s="228">
        <v>19.13716814159292</v>
      </c>
      <c r="Z161" s="228">
        <v>25.818699572852399</v>
      </c>
      <c r="AA161" s="124">
        <v>40.087000000000003</v>
      </c>
      <c r="AB161" s="144">
        <v>-49.5</v>
      </c>
      <c r="AC161" s="144">
        <v>37.6</v>
      </c>
      <c r="AD161" s="124">
        <v>670.44100000000003</v>
      </c>
      <c r="AE161" s="124">
        <v>1953.9180536000001</v>
      </c>
      <c r="AF161" s="228">
        <v>8.72E-2</v>
      </c>
      <c r="AG161" s="167">
        <v>0.8036866440751036</v>
      </c>
      <c r="AH161" s="127" t="s">
        <v>86</v>
      </c>
      <c r="AI161" s="128" t="s">
        <v>86</v>
      </c>
      <c r="AJ161" s="128" t="s">
        <v>86</v>
      </c>
      <c r="AK161" s="128">
        <v>9.5306567044201866</v>
      </c>
      <c r="AL161" s="128">
        <v>11.294324009248555</v>
      </c>
      <c r="AM161" s="128">
        <v>7.1835222558823535</v>
      </c>
      <c r="AN161" s="164">
        <v>3.2375144166446894</v>
      </c>
      <c r="AO161" s="167" t="s">
        <v>86</v>
      </c>
      <c r="AP161" s="167" t="s">
        <v>86</v>
      </c>
      <c r="AQ161" s="145"/>
    </row>
    <row r="162" spans="1:43" s="129" customFormat="1" ht="9" customHeight="1" x14ac:dyDescent="0.25">
      <c r="A162" s="2"/>
      <c r="B162" s="76" t="s">
        <v>426</v>
      </c>
      <c r="C162" s="141" t="s">
        <v>325</v>
      </c>
      <c r="D162" s="142" t="s">
        <v>326</v>
      </c>
      <c r="E162" s="227">
        <v>30.93</v>
      </c>
      <c r="F162" s="228">
        <v>33.844444274902344</v>
      </c>
      <c r="G162" s="191">
        <v>9.422710232467967</v>
      </c>
      <c r="H162" s="229" t="s">
        <v>429</v>
      </c>
      <c r="I162" s="143" t="s">
        <v>430</v>
      </c>
      <c r="J162" s="162">
        <v>-1.7159199237368861</v>
      </c>
      <c r="K162" s="162">
        <v>10.820494446434958</v>
      </c>
      <c r="L162" s="163">
        <v>3.8267875125881146</v>
      </c>
      <c r="M162" s="163">
        <v>49.420289855072475</v>
      </c>
      <c r="N162" s="162">
        <v>39.9</v>
      </c>
      <c r="O162" s="162">
        <v>12.5</v>
      </c>
      <c r="P162" s="164">
        <v>23.01275</v>
      </c>
      <c r="Q162" s="124">
        <v>3328.7773795499998</v>
      </c>
      <c r="R162" s="124">
        <v>1102.4570000000001</v>
      </c>
      <c r="S162" s="144">
        <v>1372.222</v>
      </c>
      <c r="T162" s="144">
        <v>1671.3330000000001</v>
      </c>
      <c r="U162" s="124">
        <v>95.524000000000001</v>
      </c>
      <c r="V162" s="144">
        <v>354</v>
      </c>
      <c r="W162" s="144">
        <v>461.22200000000004</v>
      </c>
      <c r="X162" s="228">
        <v>8.6646463308773036</v>
      </c>
      <c r="Y162" s="228">
        <v>25.797575027947374</v>
      </c>
      <c r="Z162" s="228">
        <v>27.59605656084096</v>
      </c>
      <c r="AA162" s="124">
        <v>2.2509999999999999</v>
      </c>
      <c r="AB162" s="144">
        <v>50.524000000000001</v>
      </c>
      <c r="AC162" s="144">
        <v>174.55600000000001</v>
      </c>
      <c r="AD162" s="124">
        <v>1063.105</v>
      </c>
      <c r="AE162" s="124">
        <v>4391.8823795499993</v>
      </c>
      <c r="AF162" s="228">
        <v>0</v>
      </c>
      <c r="AG162" s="167" t="s">
        <v>86</v>
      </c>
      <c r="AH162" s="127" t="s">
        <v>86</v>
      </c>
      <c r="AI162" s="128">
        <v>68.127753303964752</v>
      </c>
      <c r="AJ162" s="128">
        <v>21.659663865546218</v>
      </c>
      <c r="AK162" s="128">
        <v>45.976742803379246</v>
      </c>
      <c r="AL162" s="128">
        <v>12.406447399858756</v>
      </c>
      <c r="AM162" s="128">
        <v>9.5222742617437994</v>
      </c>
      <c r="AN162" s="164">
        <v>0.33061857466949052</v>
      </c>
      <c r="AO162" s="167">
        <v>3.9630000000000001</v>
      </c>
      <c r="AP162" s="167">
        <v>13.85</v>
      </c>
      <c r="AQ162" s="145"/>
    </row>
    <row r="163" spans="1:43" s="129" customFormat="1" ht="9" customHeight="1" x14ac:dyDescent="0.25">
      <c r="A163" s="2"/>
      <c r="B163" s="76" t="s">
        <v>448</v>
      </c>
      <c r="C163" s="141" t="s">
        <v>449</v>
      </c>
      <c r="D163" s="142" t="s">
        <v>450</v>
      </c>
      <c r="E163" s="227">
        <v>65.489999999999995</v>
      </c>
      <c r="F163" s="228">
        <v>62.5</v>
      </c>
      <c r="G163" s="191">
        <v>-4.5655825316842202</v>
      </c>
      <c r="H163" s="229" t="s">
        <v>429</v>
      </c>
      <c r="I163" s="143" t="s">
        <v>430</v>
      </c>
      <c r="J163" s="162">
        <v>-0.31963470319635867</v>
      </c>
      <c r="K163" s="162">
        <v>8.6069651741293551</v>
      </c>
      <c r="L163" s="163">
        <v>3.2102501063779432</v>
      </c>
      <c r="M163" s="163">
        <v>10.7465967701023</v>
      </c>
      <c r="N163" s="162">
        <v>69.099999999999994</v>
      </c>
      <c r="O163" s="162">
        <v>31.65</v>
      </c>
      <c r="P163" s="164">
        <v>69.498159999999999</v>
      </c>
      <c r="Q163" s="124">
        <v>5956.5957971999997</v>
      </c>
      <c r="R163" s="124">
        <v>1526.6590000000001</v>
      </c>
      <c r="S163" s="144">
        <v>1498.4290000000001</v>
      </c>
      <c r="T163" s="144">
        <v>2181.7139999999999</v>
      </c>
      <c r="U163" s="124">
        <v>232.161</v>
      </c>
      <c r="V163" s="144">
        <v>187.44400000000002</v>
      </c>
      <c r="W163" s="144">
        <v>356.88900000000001</v>
      </c>
      <c r="X163" s="228">
        <v>15.207128769423949</v>
      </c>
      <c r="Y163" s="228">
        <v>12.509368144903762</v>
      </c>
      <c r="Z163" s="228">
        <v>16.358193603744581</v>
      </c>
      <c r="AA163" s="124">
        <v>142.64400000000001</v>
      </c>
      <c r="AB163" s="144">
        <v>63.509</v>
      </c>
      <c r="AC163" s="144">
        <v>192.667</v>
      </c>
      <c r="AD163" s="124">
        <v>112.15899999999999</v>
      </c>
      <c r="AE163" s="124">
        <v>6068.7547971999993</v>
      </c>
      <c r="AF163" s="228">
        <v>0.80560679999999996</v>
      </c>
      <c r="AG163" s="167">
        <v>1.2301218238454281</v>
      </c>
      <c r="AH163" s="127">
        <v>43.227722772277218</v>
      </c>
      <c r="AI163" s="128">
        <v>80.951792336217537</v>
      </c>
      <c r="AJ163" s="128">
        <v>31.185714285714283</v>
      </c>
      <c r="AK163" s="128">
        <v>26.140285393326181</v>
      </c>
      <c r="AL163" s="128">
        <v>32.376361991848228</v>
      </c>
      <c r="AM163" s="128">
        <v>17.004600302054698</v>
      </c>
      <c r="AN163" s="164">
        <v>20.728589760487033</v>
      </c>
      <c r="AO163" s="167">
        <v>10.332000000000001</v>
      </c>
      <c r="AP163" s="167">
        <v>24.145</v>
      </c>
      <c r="AQ163" s="145"/>
    </row>
    <row r="164" spans="1:43" s="129" customFormat="1" ht="9" customHeight="1" x14ac:dyDescent="0.25">
      <c r="A164" s="2"/>
      <c r="B164" s="76" t="s">
        <v>471</v>
      </c>
      <c r="C164" s="141" t="s">
        <v>472</v>
      </c>
      <c r="D164" s="142" t="s">
        <v>473</v>
      </c>
      <c r="E164" s="227">
        <v>4.71</v>
      </c>
      <c r="F164" s="228">
        <v>7</v>
      </c>
      <c r="G164" s="191">
        <v>48.619957537155003</v>
      </c>
      <c r="H164" s="229" t="s">
        <v>505</v>
      </c>
      <c r="I164" s="143">
        <v>44067</v>
      </c>
      <c r="J164" s="162">
        <v>-3.8775510204081765</v>
      </c>
      <c r="K164" s="162">
        <v>9.7902097902097918</v>
      </c>
      <c r="L164" s="163">
        <v>-58.792650918635168</v>
      </c>
      <c r="M164" s="163">
        <v>-51.914241960183773</v>
      </c>
      <c r="N164" s="162">
        <v>12.8</v>
      </c>
      <c r="O164" s="162">
        <v>3.57</v>
      </c>
      <c r="P164" s="164">
        <v>289.00819999999999</v>
      </c>
      <c r="Q164" s="124">
        <v>8838.8152491000001</v>
      </c>
      <c r="R164" s="124">
        <v>6060.7079999999996</v>
      </c>
      <c r="S164" s="144">
        <v>6479</v>
      </c>
      <c r="T164" s="144">
        <v>6219</v>
      </c>
      <c r="U164" s="124">
        <v>1723.703</v>
      </c>
      <c r="V164" s="144">
        <v>1167.778</v>
      </c>
      <c r="W164" s="144">
        <v>1548.778</v>
      </c>
      <c r="X164" s="228">
        <v>28.440621128752614</v>
      </c>
      <c r="Y164" s="228">
        <v>18.024046920821117</v>
      </c>
      <c r="Z164" s="228">
        <v>24.903971699630166</v>
      </c>
      <c r="AA164" s="124">
        <v>1403.7470000000001</v>
      </c>
      <c r="AB164" s="144">
        <v>-426.67900000000003</v>
      </c>
      <c r="AC164" s="144">
        <v>65.875</v>
      </c>
      <c r="AD164" s="124">
        <v>11262.965999999999</v>
      </c>
      <c r="AE164" s="124">
        <v>20101.7812491</v>
      </c>
      <c r="AF164" s="228">
        <v>4.7388619999999999E-3</v>
      </c>
      <c r="AG164" s="167">
        <v>0.10061278472597179</v>
      </c>
      <c r="AH164" s="127" t="s">
        <v>86</v>
      </c>
      <c r="AI164" s="128" t="s">
        <v>86</v>
      </c>
      <c r="AJ164" s="128">
        <v>48.061224489795919</v>
      </c>
      <c r="AK164" s="128">
        <v>11.661974974285014</v>
      </c>
      <c r="AL164" s="128">
        <v>17.21370093382475</v>
      </c>
      <c r="AM164" s="128">
        <v>12.97912370210579</v>
      </c>
      <c r="AN164" s="164">
        <v>9.0243029490367839</v>
      </c>
      <c r="AO164" s="167">
        <v>-1.3320000000000001</v>
      </c>
      <c r="AP164" s="167">
        <v>1.4730000000000001</v>
      </c>
      <c r="AQ164" s="145">
        <v>0</v>
      </c>
    </row>
    <row r="165" spans="1:43" s="129" customFormat="1" ht="9" customHeight="1" x14ac:dyDescent="0.25">
      <c r="A165" s="2"/>
      <c r="B165" s="76" t="s">
        <v>393</v>
      </c>
      <c r="C165" s="141" t="s">
        <v>394</v>
      </c>
      <c r="D165" s="142" t="s">
        <v>395</v>
      </c>
      <c r="E165" s="227">
        <v>14.27</v>
      </c>
      <c r="F165" s="228">
        <v>18</v>
      </c>
      <c r="G165" s="191">
        <v>26.138752627890693</v>
      </c>
      <c r="H165" s="229" t="s">
        <v>429</v>
      </c>
      <c r="I165" s="143" t="s">
        <v>430</v>
      </c>
      <c r="J165" s="162">
        <v>-3.2542372881355974</v>
      </c>
      <c r="K165" s="162">
        <v>16.205211726384363</v>
      </c>
      <c r="L165" s="163">
        <v>-65.3741628651849</v>
      </c>
      <c r="M165" s="163">
        <v>-64.958377329764502</v>
      </c>
      <c r="N165" s="162">
        <v>42.247</v>
      </c>
      <c r="O165" s="162">
        <v>4.8739999999999997</v>
      </c>
      <c r="P165" s="164">
        <v>97.653019999999998</v>
      </c>
      <c r="Q165" s="124">
        <v>2466.2638223299996</v>
      </c>
      <c r="R165" s="124">
        <v>1536.963</v>
      </c>
      <c r="S165" s="144">
        <v>666</v>
      </c>
      <c r="T165" s="144">
        <v>1271</v>
      </c>
      <c r="U165" s="124">
        <v>565.59100000000001</v>
      </c>
      <c r="V165" s="144">
        <v>-982</v>
      </c>
      <c r="W165" s="144">
        <v>428</v>
      </c>
      <c r="X165" s="228">
        <v>36.799259318539221</v>
      </c>
      <c r="Y165" s="228">
        <v>0</v>
      </c>
      <c r="Z165" s="228">
        <v>33.674272226593231</v>
      </c>
      <c r="AA165" s="124">
        <v>137.68</v>
      </c>
      <c r="AB165" s="144">
        <v>-1376</v>
      </c>
      <c r="AC165" s="144">
        <v>32</v>
      </c>
      <c r="AD165" s="124">
        <v>1465.625</v>
      </c>
      <c r="AE165" s="124">
        <v>3931.8888223299996</v>
      </c>
      <c r="AF165" s="228">
        <v>0.39271909999999999</v>
      </c>
      <c r="AG165" s="167">
        <v>2.752061105726813</v>
      </c>
      <c r="AH165" s="127" t="s">
        <v>86</v>
      </c>
      <c r="AI165" s="128" t="s">
        <v>86</v>
      </c>
      <c r="AJ165" s="128" t="s">
        <v>86</v>
      </c>
      <c r="AK165" s="128">
        <v>6.9518235303072355</v>
      </c>
      <c r="AL165" s="128">
        <v>-4.003960104205702</v>
      </c>
      <c r="AM165" s="128">
        <v>9.1866561269392513</v>
      </c>
      <c r="AN165" s="164">
        <v>17.503100615639848</v>
      </c>
      <c r="AO165" s="167">
        <v>21.2</v>
      </c>
      <c r="AP165" s="167">
        <v>20.8</v>
      </c>
      <c r="AQ165" s="145">
        <v>1</v>
      </c>
    </row>
    <row r="166" spans="1:43" s="129" customFormat="1" ht="9" customHeight="1" x14ac:dyDescent="0.25">
      <c r="A166" s="2"/>
      <c r="B166" s="76" t="s">
        <v>330</v>
      </c>
      <c r="C166" s="141" t="s">
        <v>331</v>
      </c>
      <c r="D166" s="142" t="s">
        <v>332</v>
      </c>
      <c r="E166" s="227">
        <v>26.95</v>
      </c>
      <c r="F166" s="228">
        <v>29.579999923706055</v>
      </c>
      <c r="G166" s="191">
        <v>9.7588123328610656</v>
      </c>
      <c r="H166" s="229" t="s">
        <v>429</v>
      </c>
      <c r="I166" s="143" t="s">
        <v>430</v>
      </c>
      <c r="J166" s="162">
        <v>-1.9643506729719817</v>
      </c>
      <c r="K166" s="162">
        <v>-1.4625228519195677</v>
      </c>
      <c r="L166" s="163">
        <v>-9.5273264401772533</v>
      </c>
      <c r="M166" s="163">
        <v>5.9105556865518993</v>
      </c>
      <c r="N166" s="162">
        <v>34.090000000000003</v>
      </c>
      <c r="O166" s="162">
        <v>17.149999999999999</v>
      </c>
      <c r="P166" s="164">
        <v>59.577860000000001</v>
      </c>
      <c r="Q166" s="124">
        <v>8553.0164758499996</v>
      </c>
      <c r="R166" s="124">
        <v>2664.4630000000002</v>
      </c>
      <c r="S166" s="144">
        <v>2722.3330000000001</v>
      </c>
      <c r="T166" s="144">
        <v>3249.1</v>
      </c>
      <c r="U166" s="124">
        <v>691.63799999999992</v>
      </c>
      <c r="V166" s="144">
        <v>663.30000000000007</v>
      </c>
      <c r="W166" s="144">
        <v>915.4</v>
      </c>
      <c r="X166" s="228">
        <v>25.957875939729689</v>
      </c>
      <c r="Y166" s="228">
        <v>24.365130937324718</v>
      </c>
      <c r="Z166" s="228">
        <v>28.173955864700993</v>
      </c>
      <c r="AA166" s="124">
        <v>331.58499999999998</v>
      </c>
      <c r="AB166" s="144">
        <v>140.44400000000002</v>
      </c>
      <c r="AC166" s="144">
        <v>333.90000000000003</v>
      </c>
      <c r="AD166" s="124">
        <v>1575.0250000000001</v>
      </c>
      <c r="AE166" s="124">
        <v>10128.041475849999</v>
      </c>
      <c r="AF166" s="228">
        <v>0.73676319999999995</v>
      </c>
      <c r="AG166" s="167">
        <v>2.7338153577248994</v>
      </c>
      <c r="AH166" s="127">
        <v>25.545023696682467</v>
      </c>
      <c r="AI166" s="128">
        <v>64.473684210526315</v>
      </c>
      <c r="AJ166" s="128">
        <v>26.447497546614322</v>
      </c>
      <c r="AK166" s="128">
        <v>14.643558445097002</v>
      </c>
      <c r="AL166" s="128">
        <v>15.269171530001504</v>
      </c>
      <c r="AM166" s="128">
        <v>11.064061039818657</v>
      </c>
      <c r="AN166" s="164">
        <v>19.186232295435651</v>
      </c>
      <c r="AO166" s="167">
        <v>8.83</v>
      </c>
      <c r="AP166" s="167">
        <v>20.506</v>
      </c>
      <c r="AQ166" s="145">
        <v>0</v>
      </c>
    </row>
    <row r="167" spans="1:43" s="129" customFormat="1" ht="9" customHeight="1" x14ac:dyDescent="0.25">
      <c r="A167" s="2"/>
      <c r="B167" s="76" t="s">
        <v>451</v>
      </c>
      <c r="C167" s="141" t="s">
        <v>442</v>
      </c>
      <c r="D167" s="142" t="s">
        <v>443</v>
      </c>
      <c r="E167" s="227">
        <v>68.900000000000006</v>
      </c>
      <c r="F167" s="228">
        <v>78.099998474121094</v>
      </c>
      <c r="G167" s="191">
        <v>13.352682836169949</v>
      </c>
      <c r="H167" s="229" t="s">
        <v>429</v>
      </c>
      <c r="I167" s="143" t="s">
        <v>430</v>
      </c>
      <c r="J167" s="162">
        <v>-0.66320645905419973</v>
      </c>
      <c r="K167" s="162">
        <v>4.7908745247148277</v>
      </c>
      <c r="L167" s="163">
        <v>1.3011835624494594</v>
      </c>
      <c r="M167" s="163">
        <v>16.314403403335831</v>
      </c>
      <c r="N167" s="162">
        <v>76.489999999999995</v>
      </c>
      <c r="O167" s="162">
        <v>29.48</v>
      </c>
      <c r="P167" s="164">
        <v>218.3347</v>
      </c>
      <c r="Q167" s="124">
        <v>42014.359232300005</v>
      </c>
      <c r="R167" s="124">
        <v>6135.2169999999996</v>
      </c>
      <c r="S167" s="144">
        <v>10799.875</v>
      </c>
      <c r="T167" s="144">
        <v>12964.75</v>
      </c>
      <c r="U167" s="124">
        <v>875.55600000000004</v>
      </c>
      <c r="V167" s="144">
        <v>1745</v>
      </c>
      <c r="W167" s="144">
        <v>2027.778</v>
      </c>
      <c r="X167" s="228">
        <v>14.270986665997309</v>
      </c>
      <c r="Y167" s="228">
        <v>16.157594416602045</v>
      </c>
      <c r="Z167" s="228">
        <v>15.640702674559865</v>
      </c>
      <c r="AA167" s="124">
        <v>334.07299999999998</v>
      </c>
      <c r="AB167" s="144">
        <v>779.5</v>
      </c>
      <c r="AC167" s="144">
        <v>909.25</v>
      </c>
      <c r="AD167" s="124">
        <v>-2123.7499999999995</v>
      </c>
      <c r="AE167" s="124">
        <v>39890.609232300005</v>
      </c>
      <c r="AF167" s="228">
        <v>0.1667274</v>
      </c>
      <c r="AG167" s="167">
        <v>0.24198454159956709</v>
      </c>
      <c r="AH167" s="127">
        <v>50.365497076023395</v>
      </c>
      <c r="AI167" s="128">
        <v>51.494768310911809</v>
      </c>
      <c r="AJ167" s="128">
        <v>44.138372837924415</v>
      </c>
      <c r="AK167" s="128">
        <v>45.560317366679008</v>
      </c>
      <c r="AL167" s="128">
        <v>22.859947984126077</v>
      </c>
      <c r="AM167" s="128">
        <v>19.672079109399551</v>
      </c>
      <c r="AN167" s="164">
        <v>18.10094335105844</v>
      </c>
      <c r="AO167" s="167">
        <v>12.18</v>
      </c>
      <c r="AP167" s="167">
        <v>12.98</v>
      </c>
      <c r="AQ167" s="145"/>
    </row>
    <row r="168" spans="1:43" s="129" customFormat="1" ht="9" customHeight="1" x14ac:dyDescent="0.25">
      <c r="A168" s="2"/>
      <c r="B168" s="76" t="s">
        <v>444</v>
      </c>
      <c r="C168" s="141" t="s">
        <v>445</v>
      </c>
      <c r="D168" s="142" t="s">
        <v>446</v>
      </c>
      <c r="E168" s="227">
        <v>68.5</v>
      </c>
      <c r="F168" s="228">
        <v>73.970001220703125</v>
      </c>
      <c r="G168" s="191">
        <v>7.9854032419023779</v>
      </c>
      <c r="H168" s="229" t="s">
        <v>429</v>
      </c>
      <c r="I168" s="143" t="s">
        <v>430</v>
      </c>
      <c r="J168" s="162">
        <v>0.27814375640462519</v>
      </c>
      <c r="K168" s="162">
        <v>6.4160323131893682</v>
      </c>
      <c r="L168" s="163">
        <v>7.7247279360885601</v>
      </c>
      <c r="M168" s="163">
        <v>19.757338415007265</v>
      </c>
      <c r="N168" s="162">
        <v>75.69</v>
      </c>
      <c r="O168" s="162">
        <v>28.32</v>
      </c>
      <c r="P168" s="164">
        <v>129.8914</v>
      </c>
      <c r="Q168" s="124">
        <v>50894.534561</v>
      </c>
      <c r="R168" s="124">
        <v>4575.8980000000001</v>
      </c>
      <c r="S168" s="144">
        <v>8422.25</v>
      </c>
      <c r="T168" s="144">
        <v>9801.5</v>
      </c>
      <c r="U168" s="124">
        <v>912.97299999999996</v>
      </c>
      <c r="V168" s="144">
        <v>1982.125</v>
      </c>
      <c r="W168" s="144">
        <v>2290.625</v>
      </c>
      <c r="X168" s="228">
        <v>19.951777771270248</v>
      </c>
      <c r="Y168" s="228">
        <v>23.53438807919499</v>
      </c>
      <c r="Z168" s="228">
        <v>23.370147426414327</v>
      </c>
      <c r="AA168" s="124">
        <v>787.47</v>
      </c>
      <c r="AB168" s="144">
        <v>956</v>
      </c>
      <c r="AC168" s="144">
        <v>1166</v>
      </c>
      <c r="AD168" s="124">
        <v>-559.40599999999995</v>
      </c>
      <c r="AE168" s="124">
        <v>50335.128560999998</v>
      </c>
      <c r="AF168" s="228">
        <v>0.32525920000000003</v>
      </c>
      <c r="AG168" s="167">
        <v>0.47483100508251325</v>
      </c>
      <c r="AH168" s="127">
        <v>54.022082018927442</v>
      </c>
      <c r="AI168" s="128">
        <v>55.2865213882163</v>
      </c>
      <c r="AJ168" s="128">
        <v>44.977019041365722</v>
      </c>
      <c r="AK168" s="128">
        <v>55.133206087146057</v>
      </c>
      <c r="AL168" s="128">
        <v>25.394527873368226</v>
      </c>
      <c r="AM168" s="128">
        <v>21.974408103028647</v>
      </c>
      <c r="AN168" s="164">
        <v>38.654307636917864</v>
      </c>
      <c r="AO168" s="167">
        <v>12.675000000000001</v>
      </c>
      <c r="AP168" s="167">
        <v>14.617000000000001</v>
      </c>
      <c r="AQ168" s="145"/>
    </row>
    <row r="169" spans="1:43" s="129" customFormat="1" ht="9" customHeight="1" x14ac:dyDescent="0.25">
      <c r="A169" s="2"/>
      <c r="B169" s="76" t="s">
        <v>327</v>
      </c>
      <c r="C169" s="141" t="s">
        <v>328</v>
      </c>
      <c r="D169" s="142" t="s">
        <v>329</v>
      </c>
      <c r="E169" s="227">
        <v>12.79</v>
      </c>
      <c r="F169" s="228">
        <v>15.511111259460449</v>
      </c>
      <c r="G169" s="191">
        <v>21.275303045038708</v>
      </c>
      <c r="H169" s="229" t="s">
        <v>429</v>
      </c>
      <c r="I169" s="143" t="s">
        <v>430</v>
      </c>
      <c r="J169" s="162">
        <v>-2.1423106350420884</v>
      </c>
      <c r="K169" s="162">
        <v>2.5579344078261457</v>
      </c>
      <c r="L169" s="163">
        <v>-21.418038830179409</v>
      </c>
      <c r="M169" s="163">
        <v>-13.329267466287186</v>
      </c>
      <c r="N169" s="162">
        <v>18.45</v>
      </c>
      <c r="O169" s="162">
        <v>11.8</v>
      </c>
      <c r="P169" s="164">
        <v>27.753589999999999</v>
      </c>
      <c r="Q169" s="124">
        <v>6795.2603896800001</v>
      </c>
      <c r="R169" s="124">
        <v>1591.8409999999999</v>
      </c>
      <c r="S169" s="144">
        <v>1760.7</v>
      </c>
      <c r="T169" s="144">
        <v>1835.4</v>
      </c>
      <c r="U169" s="124">
        <v>393.18</v>
      </c>
      <c r="V169" s="144">
        <v>510.40000000000003</v>
      </c>
      <c r="W169" s="144">
        <v>447.7</v>
      </c>
      <c r="X169" s="228">
        <v>24.699703048231576</v>
      </c>
      <c r="Y169" s="228">
        <v>28.988470494689611</v>
      </c>
      <c r="Z169" s="228">
        <v>24.392502996621985</v>
      </c>
      <c r="AA169" s="124">
        <v>284.79300000000001</v>
      </c>
      <c r="AB169" s="144">
        <v>343.7</v>
      </c>
      <c r="AC169" s="144">
        <v>305</v>
      </c>
      <c r="AD169" s="124">
        <v>-516.20399999999995</v>
      </c>
      <c r="AE169" s="124">
        <v>6279.0563896800004</v>
      </c>
      <c r="AF169" s="228">
        <v>0.50949149999999999</v>
      </c>
      <c r="AG169" s="167">
        <v>3.9835144897472872</v>
      </c>
      <c r="AH169" s="127" t="s">
        <v>86</v>
      </c>
      <c r="AI169" s="128">
        <v>19.737654320987652</v>
      </c>
      <c r="AJ169" s="128">
        <v>22.204861111111107</v>
      </c>
      <c r="AK169" s="128">
        <v>15.969928250877462</v>
      </c>
      <c r="AL169" s="128">
        <v>12.302226468808778</v>
      </c>
      <c r="AM169" s="128">
        <v>14.025142706455217</v>
      </c>
      <c r="AN169" s="164">
        <v>29.199086620114283</v>
      </c>
      <c r="AO169" s="167">
        <v>30.37</v>
      </c>
      <c r="AP169" s="167">
        <v>24.716999999999999</v>
      </c>
      <c r="AQ169" s="145">
        <v>1</v>
      </c>
    </row>
    <row r="170" spans="1:43" s="129" customFormat="1" ht="9" customHeight="1" x14ac:dyDescent="0.25">
      <c r="A170" s="2"/>
      <c r="B170" s="76" t="s">
        <v>396</v>
      </c>
      <c r="C170" s="141" t="s">
        <v>397</v>
      </c>
      <c r="D170" s="142" t="s">
        <v>398</v>
      </c>
      <c r="E170" s="227">
        <v>21.3</v>
      </c>
      <c r="F170" s="228">
        <v>28.083333969116211</v>
      </c>
      <c r="G170" s="191">
        <v>31.846638352658264</v>
      </c>
      <c r="H170" s="229" t="s">
        <v>429</v>
      </c>
      <c r="I170" s="143" t="s">
        <v>430</v>
      </c>
      <c r="J170" s="162">
        <v>-1.7980636237897696</v>
      </c>
      <c r="K170" s="162">
        <v>-0.65298507462686617</v>
      </c>
      <c r="L170" s="163">
        <v>-20.888426682513739</v>
      </c>
      <c r="M170" s="163">
        <v>-7.7163034530566161</v>
      </c>
      <c r="N170" s="162">
        <v>32.86</v>
      </c>
      <c r="O170" s="162">
        <v>14.91</v>
      </c>
      <c r="P170" s="164">
        <v>13.891999999999999</v>
      </c>
      <c r="Q170" s="124">
        <v>2789.8440735000004</v>
      </c>
      <c r="R170" s="124">
        <v>1204.7090000000001</v>
      </c>
      <c r="S170" s="144">
        <v>1401.75</v>
      </c>
      <c r="T170" s="144">
        <v>1491.5</v>
      </c>
      <c r="U170" s="124">
        <v>226.14400000000001</v>
      </c>
      <c r="V170" s="144">
        <v>316.60000000000002</v>
      </c>
      <c r="W170" s="144">
        <v>398</v>
      </c>
      <c r="X170" s="228">
        <v>18.771670170970747</v>
      </c>
      <c r="Y170" s="228">
        <v>22.586053147850901</v>
      </c>
      <c r="Z170" s="228">
        <v>26.684545759302715</v>
      </c>
      <c r="AA170" s="124">
        <v>123.124</v>
      </c>
      <c r="AB170" s="144">
        <v>125</v>
      </c>
      <c r="AC170" s="144">
        <v>170.5</v>
      </c>
      <c r="AD170" s="124">
        <v>336.92599999999999</v>
      </c>
      <c r="AE170" s="124">
        <v>3126.7700735000003</v>
      </c>
      <c r="AF170" s="228">
        <v>0.30375469999999999</v>
      </c>
      <c r="AG170" s="167">
        <v>1.4260784840919603</v>
      </c>
      <c r="AH170" s="127" t="s">
        <v>86</v>
      </c>
      <c r="AI170" s="128">
        <v>19.85088536812675</v>
      </c>
      <c r="AJ170" s="128">
        <v>15.181753385602281</v>
      </c>
      <c r="AK170" s="128">
        <v>13.826456034650489</v>
      </c>
      <c r="AL170" s="128">
        <v>9.8760899352495262</v>
      </c>
      <c r="AM170" s="128">
        <v>7.8562062148241214</v>
      </c>
      <c r="AN170" s="164">
        <v>21.563797073147686</v>
      </c>
      <c r="AO170" s="167">
        <v>16.78</v>
      </c>
      <c r="AP170" s="167">
        <v>20.337</v>
      </c>
      <c r="AQ170" s="145"/>
    </row>
    <row r="171" spans="1:43" s="129" customFormat="1" ht="9" customHeight="1" x14ac:dyDescent="0.25">
      <c r="A171" s="2"/>
      <c r="B171" s="76" t="s">
        <v>401</v>
      </c>
      <c r="C171" s="141" t="s">
        <v>402</v>
      </c>
      <c r="D171" s="142" t="s">
        <v>403</v>
      </c>
      <c r="E171" s="227">
        <v>13.75</v>
      </c>
      <c r="F171" s="228">
        <v>20.899999618530273</v>
      </c>
      <c r="G171" s="191">
        <v>51.999997225674718</v>
      </c>
      <c r="H171" s="229" t="s">
        <v>429</v>
      </c>
      <c r="I171" s="143" t="s">
        <v>430</v>
      </c>
      <c r="J171" s="162">
        <v>-2.9640084685956247</v>
      </c>
      <c r="K171" s="162">
        <v>3.3834586466165328</v>
      </c>
      <c r="L171" s="163">
        <v>-50.312579048169702</v>
      </c>
      <c r="M171" s="163">
        <v>-42.16370825271305</v>
      </c>
      <c r="N171" s="162">
        <v>34.159999999999997</v>
      </c>
      <c r="O171" s="162">
        <v>11.94</v>
      </c>
      <c r="P171" s="164">
        <v>19.15953</v>
      </c>
      <c r="Q171" s="124">
        <v>1769.92145</v>
      </c>
      <c r="R171" s="124">
        <v>1262.4860000000001</v>
      </c>
      <c r="S171" s="144">
        <v>1253.3330000000001</v>
      </c>
      <c r="T171" s="144">
        <v>1272</v>
      </c>
      <c r="U171" s="124">
        <v>312.03300000000002</v>
      </c>
      <c r="V171" s="144">
        <v>307.77800000000002</v>
      </c>
      <c r="W171" s="144">
        <v>336.55599999999998</v>
      </c>
      <c r="X171" s="228">
        <v>24.715759224260701</v>
      </c>
      <c r="Y171" s="228">
        <v>24.556761850202619</v>
      </c>
      <c r="Z171" s="228">
        <v>26.458805031446541</v>
      </c>
      <c r="AA171" s="124">
        <v>201.279</v>
      </c>
      <c r="AB171" s="144">
        <v>69.689000000000007</v>
      </c>
      <c r="AC171" s="144">
        <v>92.600000000000009</v>
      </c>
      <c r="AD171" s="124">
        <v>543.59199999999987</v>
      </c>
      <c r="AE171" s="124">
        <v>2313.5134499999999</v>
      </c>
      <c r="AF171" s="228">
        <v>4.7102539999999998E-2</v>
      </c>
      <c r="AG171" s="167">
        <v>0.34256395968523895</v>
      </c>
      <c r="AH171" s="127" t="s">
        <v>86</v>
      </c>
      <c r="AI171" s="128">
        <v>28.886554621848738</v>
      </c>
      <c r="AJ171" s="128">
        <v>16.891891891891891</v>
      </c>
      <c r="AK171" s="128">
        <v>7.4143230042976214</v>
      </c>
      <c r="AL171" s="128">
        <v>7.5168252766604491</v>
      </c>
      <c r="AM171" s="128">
        <v>6.8740817278550974</v>
      </c>
      <c r="AN171" s="164">
        <v>13.513496208893722</v>
      </c>
      <c r="AO171" s="167">
        <v>2.86</v>
      </c>
      <c r="AP171" s="167">
        <v>8.1530000000000005</v>
      </c>
      <c r="AQ171" s="145"/>
    </row>
    <row r="172" spans="1:43" s="129" customFormat="1" ht="9" customHeight="1" x14ac:dyDescent="0.25">
      <c r="A172" s="2"/>
      <c r="B172" s="76" t="s">
        <v>452</v>
      </c>
      <c r="C172" s="141" t="s">
        <v>453</v>
      </c>
      <c r="D172" s="142" t="s">
        <v>454</v>
      </c>
      <c r="E172" s="227">
        <v>27.76</v>
      </c>
      <c r="F172" s="228">
        <v>29.714284896850586</v>
      </c>
      <c r="G172" s="191">
        <v>7.0399311846202517</v>
      </c>
      <c r="H172" s="229" t="s">
        <v>429</v>
      </c>
      <c r="I172" s="143" t="s">
        <v>430</v>
      </c>
      <c r="J172" s="162">
        <v>1.4249177932042389</v>
      </c>
      <c r="K172" s="162">
        <v>2.8148148148148255</v>
      </c>
      <c r="L172" s="163">
        <v>29.646926956846631</v>
      </c>
      <c r="M172" s="163">
        <v>35.045728741000204</v>
      </c>
      <c r="N172" s="162">
        <v>31.91</v>
      </c>
      <c r="O172" s="162">
        <v>12.38</v>
      </c>
      <c r="P172" s="164">
        <v>173.34809999999999</v>
      </c>
      <c r="Q172" s="124">
        <v>16042.869904560001</v>
      </c>
      <c r="R172" s="124">
        <v>2111.16</v>
      </c>
      <c r="S172" s="144">
        <v>2547</v>
      </c>
      <c r="T172" s="144">
        <v>2997.625</v>
      </c>
      <c r="U172" s="124">
        <v>347.94600000000003</v>
      </c>
      <c r="V172" s="144">
        <v>558.875</v>
      </c>
      <c r="W172" s="144">
        <v>689.25</v>
      </c>
      <c r="X172" s="228">
        <v>16.481270960040927</v>
      </c>
      <c r="Y172" s="228">
        <v>21.94248135060856</v>
      </c>
      <c r="Z172" s="228">
        <v>22.993202952337267</v>
      </c>
      <c r="AA172" s="124">
        <v>59.548000000000002</v>
      </c>
      <c r="AB172" s="144">
        <v>304.16700000000003</v>
      </c>
      <c r="AC172" s="144">
        <v>398.16700000000003</v>
      </c>
      <c r="AD172" s="124">
        <v>-1112.7579999999998</v>
      </c>
      <c r="AE172" s="124">
        <v>14930.111904560001</v>
      </c>
      <c r="AF172" s="228">
        <v>0.19004799999999999</v>
      </c>
      <c r="AG172" s="167">
        <v>0.68461109135267706</v>
      </c>
      <c r="AH172" s="127">
        <v>59.956803455723545</v>
      </c>
      <c r="AI172" s="128">
        <v>50.108303249097474</v>
      </c>
      <c r="AJ172" s="128">
        <v>39.942446043165468</v>
      </c>
      <c r="AK172" s="128">
        <v>42.909278751760333</v>
      </c>
      <c r="AL172" s="128">
        <v>26.714581801941403</v>
      </c>
      <c r="AM172" s="128">
        <v>21.661388327254262</v>
      </c>
      <c r="AN172" s="164">
        <v>4.6732975829858958</v>
      </c>
      <c r="AO172" s="167">
        <v>12.13</v>
      </c>
      <c r="AP172" s="167">
        <v>16.503</v>
      </c>
      <c r="AQ172" s="145">
        <v>0</v>
      </c>
    </row>
    <row r="173" spans="1:43" s="129" customFormat="1" ht="9" customHeight="1" x14ac:dyDescent="0.25">
      <c r="A173" s="2"/>
      <c r="B173" s="76" t="s">
        <v>508</v>
      </c>
      <c r="C173" s="141" t="s">
        <v>466</v>
      </c>
      <c r="D173" s="142" t="s">
        <v>467</v>
      </c>
      <c r="E173" s="227">
        <v>26.89</v>
      </c>
      <c r="F173" s="228">
        <v>46</v>
      </c>
      <c r="G173" s="191">
        <v>71.067311268129416</v>
      </c>
      <c r="H173" s="229" t="s">
        <v>507</v>
      </c>
      <c r="I173" s="143">
        <v>44145</v>
      </c>
      <c r="J173" s="162">
        <v>-2.111394248270837</v>
      </c>
      <c r="K173" s="162">
        <v>17.321116928446756</v>
      </c>
      <c r="L173" s="163">
        <v>-42.322129512451468</v>
      </c>
      <c r="M173" s="163">
        <v>-28.205265125220269</v>
      </c>
      <c r="N173" s="162">
        <v>57.63</v>
      </c>
      <c r="O173" s="162">
        <v>20.11</v>
      </c>
      <c r="P173" s="164">
        <v>111.3734</v>
      </c>
      <c r="Q173" s="124">
        <v>8311.3992033899995</v>
      </c>
      <c r="R173" s="124">
        <v>3619.377</v>
      </c>
      <c r="S173" s="144">
        <v>3757</v>
      </c>
      <c r="T173" s="144">
        <v>4212</v>
      </c>
      <c r="U173" s="124">
        <v>967.39199999999994</v>
      </c>
      <c r="V173" s="144">
        <v>1237.9000000000001</v>
      </c>
      <c r="W173" s="144">
        <v>1457.3</v>
      </c>
      <c r="X173" s="228">
        <v>26.728135809008013</v>
      </c>
      <c r="Y173" s="228">
        <v>32.949161565078519</v>
      </c>
      <c r="Z173" s="228">
        <v>34.598765432098766</v>
      </c>
      <c r="AA173" s="124">
        <v>644.87300000000005</v>
      </c>
      <c r="AB173" s="144">
        <v>418.90000000000003</v>
      </c>
      <c r="AC173" s="144">
        <v>615.6</v>
      </c>
      <c r="AD173" s="124">
        <v>1042.54</v>
      </c>
      <c r="AE173" s="124">
        <v>9353.9392033900003</v>
      </c>
      <c r="AF173" s="228">
        <v>0.50972360000000005</v>
      </c>
      <c r="AG173" s="167">
        <v>1.8955879647654643</v>
      </c>
      <c r="AH173" s="127">
        <v>12.211625794732063</v>
      </c>
      <c r="AI173" s="128">
        <v>17.529335071707955</v>
      </c>
      <c r="AJ173" s="128">
        <v>12.823080591320934</v>
      </c>
      <c r="AK173" s="128">
        <v>9.6692335716958588</v>
      </c>
      <c r="AL173" s="128">
        <v>7.5562963110025043</v>
      </c>
      <c r="AM173" s="128">
        <v>6.4186778311878134</v>
      </c>
      <c r="AN173" s="164">
        <v>24.023583898912033</v>
      </c>
      <c r="AO173" s="167">
        <v>15.76</v>
      </c>
      <c r="AP173" s="167">
        <v>23.937999999999999</v>
      </c>
      <c r="AQ173" s="145">
        <v>1</v>
      </c>
    </row>
    <row r="174" spans="1:43" s="129" customFormat="1" ht="9" customHeight="1" x14ac:dyDescent="0.25">
      <c r="A174" s="2"/>
      <c r="B174" s="76"/>
      <c r="C174" s="148"/>
      <c r="D174" s="142"/>
      <c r="E174" s="227"/>
      <c r="F174" s="228"/>
      <c r="G174" s="191"/>
      <c r="H174" s="229"/>
      <c r="I174" s="143"/>
      <c r="J174" s="162"/>
      <c r="K174" s="162"/>
      <c r="L174" s="163"/>
      <c r="M174" s="163"/>
      <c r="N174" s="162"/>
      <c r="O174" s="162"/>
      <c r="P174" s="124"/>
      <c r="Q174" s="124"/>
      <c r="R174" s="145"/>
      <c r="S174" s="144"/>
      <c r="T174" s="144"/>
      <c r="U174" s="145"/>
      <c r="V174" s="144"/>
      <c r="W174" s="144"/>
      <c r="X174" s="228"/>
      <c r="Y174" s="228"/>
      <c r="Z174" s="228"/>
      <c r="AA174" s="145"/>
      <c r="AB174" s="144"/>
      <c r="AC174" s="144"/>
      <c r="AD174" s="124"/>
      <c r="AE174" s="124"/>
      <c r="AF174" s="184"/>
      <c r="AG174" s="189"/>
      <c r="AH174" s="127"/>
      <c r="AI174" s="128"/>
      <c r="AJ174" s="128"/>
      <c r="AK174" s="128"/>
      <c r="AL174" s="128"/>
      <c r="AM174" s="128"/>
      <c r="AN174" s="223"/>
      <c r="AO174" s="228"/>
      <c r="AP174" s="228"/>
      <c r="AQ174" s="145">
        <v>0</v>
      </c>
    </row>
    <row r="175" spans="1:43" s="129" customFormat="1" ht="9" customHeight="1" x14ac:dyDescent="0.25">
      <c r="A175" s="2"/>
      <c r="B175" s="235" t="s">
        <v>333</v>
      </c>
      <c r="C175" s="233"/>
      <c r="D175" s="234"/>
      <c r="E175" s="227"/>
      <c r="F175" s="228"/>
      <c r="G175" s="191"/>
      <c r="H175" s="152"/>
      <c r="I175" s="143"/>
      <c r="J175" s="162"/>
      <c r="K175" s="162"/>
      <c r="L175" s="163"/>
      <c r="M175" s="163"/>
      <c r="N175" s="175"/>
      <c r="O175" s="175"/>
      <c r="P175" s="182"/>
      <c r="Q175" s="124"/>
      <c r="R175" s="124"/>
      <c r="S175" s="184"/>
      <c r="T175" s="184"/>
      <c r="U175" s="124"/>
      <c r="V175" s="184"/>
      <c r="W175" s="184"/>
      <c r="X175" s="184"/>
      <c r="Y175" s="184"/>
      <c r="Z175" s="184"/>
      <c r="AA175" s="124"/>
      <c r="AB175" s="184"/>
      <c r="AC175" s="184"/>
      <c r="AD175" s="124"/>
      <c r="AE175" s="124"/>
      <c r="AF175" s="184"/>
      <c r="AG175" s="184"/>
      <c r="AH175" s="127">
        <v>13.706603188783783</v>
      </c>
      <c r="AI175" s="128">
        <v>15.605659744757114</v>
      </c>
      <c r="AJ175" s="128">
        <v>10.590664765594788</v>
      </c>
      <c r="AK175" s="128">
        <v>9.0528596838953987</v>
      </c>
      <c r="AL175" s="128">
        <v>7.7980144136888754</v>
      </c>
      <c r="AM175" s="128">
        <v>6.9510685787607649</v>
      </c>
      <c r="AN175" s="164">
        <v>16.176927938776913</v>
      </c>
      <c r="AO175" s="167">
        <v>15.011166666666664</v>
      </c>
      <c r="AP175" s="167">
        <v>17.530666666666669</v>
      </c>
      <c r="AQ175" s="145">
        <v>0</v>
      </c>
    </row>
    <row r="176" spans="1:43" s="129" customFormat="1" ht="3" customHeight="1" x14ac:dyDescent="0.25">
      <c r="A176" s="2"/>
      <c r="B176" s="232"/>
      <c r="C176" s="233"/>
      <c r="D176" s="234"/>
      <c r="E176" s="227"/>
      <c r="F176" s="228"/>
      <c r="G176" s="191"/>
      <c r="H176" s="152"/>
      <c r="I176" s="143"/>
      <c r="J176" s="162"/>
      <c r="K176" s="162"/>
      <c r="L176" s="163"/>
      <c r="M176" s="163"/>
      <c r="N176" s="175"/>
      <c r="O176" s="175"/>
      <c r="P176" s="182"/>
      <c r="Q176" s="124"/>
      <c r="R176" s="124"/>
      <c r="S176" s="184"/>
      <c r="T176" s="184"/>
      <c r="U176" s="124"/>
      <c r="V176" s="184"/>
      <c r="W176" s="184"/>
      <c r="X176" s="184"/>
      <c r="Y176" s="184"/>
      <c r="Z176" s="184"/>
      <c r="AA176" s="124"/>
      <c r="AB176" s="184"/>
      <c r="AC176" s="184"/>
      <c r="AD176" s="124"/>
      <c r="AE176" s="124"/>
      <c r="AF176" s="184"/>
      <c r="AG176" s="184"/>
      <c r="AH176" s="127"/>
      <c r="AI176" s="128"/>
      <c r="AJ176" s="128"/>
      <c r="AK176" s="128"/>
      <c r="AL176" s="128"/>
      <c r="AM176" s="128"/>
      <c r="AN176" s="182"/>
      <c r="AO176" s="175"/>
      <c r="AP176" s="175"/>
      <c r="AQ176" s="145">
        <v>0</v>
      </c>
    </row>
    <row r="177" spans="1:43" s="129" customFormat="1" ht="9" customHeight="1" x14ac:dyDescent="0.25">
      <c r="A177" s="2"/>
      <c r="B177" s="76" t="s">
        <v>362</v>
      </c>
      <c r="C177" s="141" t="s">
        <v>363</v>
      </c>
      <c r="D177" s="142" t="s">
        <v>364</v>
      </c>
      <c r="E177" s="227">
        <v>24.21</v>
      </c>
      <c r="F177" s="228">
        <v>28</v>
      </c>
      <c r="G177" s="191">
        <v>15.654688145394458</v>
      </c>
      <c r="H177" s="229" t="s">
        <v>507</v>
      </c>
      <c r="I177" s="143">
        <v>44104</v>
      </c>
      <c r="J177" s="162">
        <v>-1.6653127538586499</v>
      </c>
      <c r="K177" s="162">
        <v>6.1376589215256461</v>
      </c>
      <c r="L177" s="163">
        <v>-11.022088279613362</v>
      </c>
      <c r="M177" s="163">
        <v>1.1024805813079297</v>
      </c>
      <c r="N177" s="162">
        <v>30.71</v>
      </c>
      <c r="O177" s="162">
        <v>19.559999999999999</v>
      </c>
      <c r="P177" s="164">
        <v>15.363860000000001</v>
      </c>
      <c r="Q177" s="124">
        <v>7094.4279489</v>
      </c>
      <c r="R177" s="124">
        <v>1882.9090000000001</v>
      </c>
      <c r="S177" s="144">
        <v>1897</v>
      </c>
      <c r="T177" s="144">
        <v>2443</v>
      </c>
      <c r="U177" s="124">
        <v>1260.212</v>
      </c>
      <c r="V177" s="144">
        <v>1438.2</v>
      </c>
      <c r="W177" s="144">
        <v>1880.8330000000001</v>
      </c>
      <c r="X177" s="228">
        <v>66.928991257676287</v>
      </c>
      <c r="Y177" s="228">
        <v>75.814443858724303</v>
      </c>
      <c r="Z177" s="228">
        <v>76.988661481784689</v>
      </c>
      <c r="AA177" s="124">
        <v>386.74900000000002</v>
      </c>
      <c r="AB177" s="144">
        <v>268.25</v>
      </c>
      <c r="AC177" s="144">
        <v>444.5</v>
      </c>
      <c r="AD177" s="124">
        <v>4553.603000000001</v>
      </c>
      <c r="AE177" s="124">
        <v>11648.030948900001</v>
      </c>
      <c r="AF177" s="228">
        <v>0.33</v>
      </c>
      <c r="AG177" s="167">
        <v>1.3630731644486651</v>
      </c>
      <c r="AH177" s="127">
        <v>23.167464114832537</v>
      </c>
      <c r="AI177" s="128">
        <v>27.417893544733861</v>
      </c>
      <c r="AJ177" s="128">
        <v>10.841916703985669</v>
      </c>
      <c r="AK177" s="128">
        <v>9.2429138501299786</v>
      </c>
      <c r="AL177" s="128">
        <v>8.0990341738979286</v>
      </c>
      <c r="AM177" s="128">
        <v>6.1930171093871706</v>
      </c>
      <c r="AN177" s="164">
        <v>9.4191436757242624</v>
      </c>
      <c r="AO177" s="167">
        <v>8.0969999999999995</v>
      </c>
      <c r="AP177" s="167">
        <v>15.775</v>
      </c>
      <c r="AQ177" s="145">
        <v>1</v>
      </c>
    </row>
    <row r="178" spans="1:43" s="129" customFormat="1" ht="9" customHeight="1" x14ac:dyDescent="0.25">
      <c r="A178" s="2"/>
      <c r="B178" s="76" t="s">
        <v>337</v>
      </c>
      <c r="C178" s="141" t="s">
        <v>39</v>
      </c>
      <c r="D178" s="142" t="s">
        <v>338</v>
      </c>
      <c r="E178" s="227">
        <v>27.71</v>
      </c>
      <c r="F178" s="228">
        <v>35.374286651611328</v>
      </c>
      <c r="G178" s="191">
        <v>27.658919709892913</v>
      </c>
      <c r="H178" s="229" t="s">
        <v>429</v>
      </c>
      <c r="I178" s="143" t="s">
        <v>430</v>
      </c>
      <c r="J178" s="162">
        <v>-1.7375886524822692</v>
      </c>
      <c r="K178" s="162">
        <v>3.8605697151424367</v>
      </c>
      <c r="L178" s="163">
        <v>-6.4325510720918411</v>
      </c>
      <c r="M178" s="163">
        <v>0.59171597633136397</v>
      </c>
      <c r="N178" s="162">
        <v>36.36</v>
      </c>
      <c r="O178" s="162">
        <v>21.94</v>
      </c>
      <c r="P178" s="164">
        <v>45.014380000000003</v>
      </c>
      <c r="Q178" s="124">
        <v>9360.4738202900007</v>
      </c>
      <c r="R178" s="124">
        <v>1634.11</v>
      </c>
      <c r="S178" s="144">
        <v>1829.8</v>
      </c>
      <c r="T178" s="144">
        <v>1791</v>
      </c>
      <c r="U178" s="124">
        <v>613.71600000000001</v>
      </c>
      <c r="V178" s="144">
        <v>1093.7</v>
      </c>
      <c r="W178" s="144">
        <v>1222.1000000000001</v>
      </c>
      <c r="X178" s="228">
        <v>37.556590437608243</v>
      </c>
      <c r="Y178" s="228">
        <v>59.771559733304194</v>
      </c>
      <c r="Z178" s="228">
        <v>68.235622557230599</v>
      </c>
      <c r="AA178" s="124">
        <v>294.43299999999999</v>
      </c>
      <c r="AB178" s="144">
        <v>287.91300000000001</v>
      </c>
      <c r="AC178" s="144">
        <v>446</v>
      </c>
      <c r="AD178" s="124">
        <v>1049.8890000000001</v>
      </c>
      <c r="AE178" s="124">
        <v>10410.36282029</v>
      </c>
      <c r="AF178" s="228">
        <v>1.850014</v>
      </c>
      <c r="AG178" s="167">
        <v>6.6763405677688032</v>
      </c>
      <c r="AH178" s="127" t="s">
        <v>86</v>
      </c>
      <c r="AI178" s="128">
        <v>29.924406047516197</v>
      </c>
      <c r="AJ178" s="128">
        <v>14.030379746835443</v>
      </c>
      <c r="AK178" s="128">
        <v>16.962834308197927</v>
      </c>
      <c r="AL178" s="128">
        <v>9.5184811376885801</v>
      </c>
      <c r="AM178" s="128">
        <v>8.5184214223795092</v>
      </c>
      <c r="AN178" s="164">
        <v>4.1420924720280592</v>
      </c>
      <c r="AO178" s="167">
        <v>4.54</v>
      </c>
      <c r="AP178" s="167">
        <v>7.7130000000000001</v>
      </c>
      <c r="AQ178" s="145"/>
    </row>
    <row r="179" spans="1:43" s="129" customFormat="1" ht="9" customHeight="1" x14ac:dyDescent="0.25">
      <c r="A179" s="2"/>
      <c r="B179" s="76" t="s">
        <v>334</v>
      </c>
      <c r="C179" s="141" t="s">
        <v>335</v>
      </c>
      <c r="D179" s="142" t="s">
        <v>336</v>
      </c>
      <c r="E179" s="227">
        <v>11.29</v>
      </c>
      <c r="F179" s="228">
        <v>14.012717247009277</v>
      </c>
      <c r="G179" s="191">
        <v>24.116184650215033</v>
      </c>
      <c r="H179" s="229" t="s">
        <v>429</v>
      </c>
      <c r="I179" s="143" t="s">
        <v>430</v>
      </c>
      <c r="J179" s="162">
        <v>-3.4217279726261762</v>
      </c>
      <c r="K179" s="162">
        <v>10.146341463414622</v>
      </c>
      <c r="L179" s="163">
        <v>-12.290242386575523</v>
      </c>
      <c r="M179" s="163">
        <v>-6.0810248731386851</v>
      </c>
      <c r="N179" s="162">
        <v>15.57</v>
      </c>
      <c r="O179" s="162">
        <v>7.242</v>
      </c>
      <c r="P179" s="164">
        <v>108.1181</v>
      </c>
      <c r="Q179" s="124">
        <v>17994.526247919999</v>
      </c>
      <c r="R179" s="124">
        <v>22266.217000000001</v>
      </c>
      <c r="S179" s="144">
        <v>23244</v>
      </c>
      <c r="T179" s="144">
        <v>23896.286</v>
      </c>
      <c r="U179" s="124">
        <v>3448.5389999999998</v>
      </c>
      <c r="V179" s="144">
        <v>4490.7139999999999</v>
      </c>
      <c r="W179" s="144">
        <v>5003.7139999999999</v>
      </c>
      <c r="X179" s="228">
        <v>15.487763368155441</v>
      </c>
      <c r="Y179" s="228">
        <v>19.319884701428325</v>
      </c>
      <c r="Z179" s="228">
        <v>20.939295754997243</v>
      </c>
      <c r="AA179" s="124">
        <v>1700.0989999999999</v>
      </c>
      <c r="AB179" s="144">
        <v>1567.857</v>
      </c>
      <c r="AC179" s="144">
        <v>2640.143</v>
      </c>
      <c r="AD179" s="124">
        <v>13486.592999999999</v>
      </c>
      <c r="AE179" s="124">
        <v>31481.119247919996</v>
      </c>
      <c r="AF179" s="228">
        <v>0.58239969999999996</v>
      </c>
      <c r="AG179" s="167">
        <v>5.1585444314380577</v>
      </c>
      <c r="AH179" s="127" t="s">
        <v>86</v>
      </c>
      <c r="AI179" s="128">
        <v>10.866217516843118</v>
      </c>
      <c r="AJ179" s="128">
        <v>6.4147727272727266</v>
      </c>
      <c r="AK179" s="128">
        <v>9.1288279610350926</v>
      </c>
      <c r="AL179" s="128">
        <v>7.010270359662182</v>
      </c>
      <c r="AM179" s="128">
        <v>6.2915504858830857</v>
      </c>
      <c r="AN179" s="164">
        <v>11.763475743485689</v>
      </c>
      <c r="AO179" s="167">
        <v>11.134</v>
      </c>
      <c r="AP179" s="167">
        <v>16.074000000000002</v>
      </c>
      <c r="AQ179" s="145"/>
    </row>
    <row r="180" spans="1:43" s="129" customFormat="1" ht="9" customHeight="1" x14ac:dyDescent="0.25">
      <c r="A180" s="2"/>
      <c r="B180" s="76" t="s">
        <v>342</v>
      </c>
      <c r="C180" s="141" t="s">
        <v>343</v>
      </c>
      <c r="D180" s="142" t="s">
        <v>344</v>
      </c>
      <c r="E180" s="227">
        <v>30.41</v>
      </c>
      <c r="F180" s="228">
        <v>37.317779541015625</v>
      </c>
      <c r="G180" s="191">
        <v>22.715486816887953</v>
      </c>
      <c r="H180" s="229" t="s">
        <v>429</v>
      </c>
      <c r="I180" s="143" t="s">
        <v>430</v>
      </c>
      <c r="J180" s="162">
        <v>-1.2341669373173048</v>
      </c>
      <c r="K180" s="162">
        <v>9.113742375313949</v>
      </c>
      <c r="L180" s="163">
        <v>-9.5209759000297485</v>
      </c>
      <c r="M180" s="163">
        <v>0.82891246684351216</v>
      </c>
      <c r="N180" s="162">
        <v>39.61</v>
      </c>
      <c r="O180" s="162">
        <v>22.18</v>
      </c>
      <c r="P180" s="164">
        <v>88.919610000000006</v>
      </c>
      <c r="Q180" s="124">
        <v>35040.057520399998</v>
      </c>
      <c r="R180" s="124">
        <v>28136.627</v>
      </c>
      <c r="S180" s="144">
        <v>28180.5</v>
      </c>
      <c r="T180" s="144">
        <v>28697.571</v>
      </c>
      <c r="U180" s="124">
        <v>5302.53</v>
      </c>
      <c r="V180" s="144">
        <v>6091.4290000000001</v>
      </c>
      <c r="W180" s="144">
        <v>6562.2860000000001</v>
      </c>
      <c r="X180" s="228">
        <v>18.845649124893328</v>
      </c>
      <c r="Y180" s="228">
        <v>21.615759124217103</v>
      </c>
      <c r="Z180" s="228">
        <v>22.867043346630279</v>
      </c>
      <c r="AA180" s="124">
        <v>2058.04</v>
      </c>
      <c r="AB180" s="144">
        <v>3032.857</v>
      </c>
      <c r="AC180" s="144">
        <v>3183.5709999999999</v>
      </c>
      <c r="AD180" s="124">
        <v>16121.406000000001</v>
      </c>
      <c r="AE180" s="124">
        <v>51161.463520400001</v>
      </c>
      <c r="AF180" s="228">
        <v>1.8009729999999999</v>
      </c>
      <c r="AG180" s="167">
        <v>5.9223065286904175</v>
      </c>
      <c r="AH180" s="127" t="s">
        <v>86</v>
      </c>
      <c r="AI180" s="128">
        <v>11.777691711851279</v>
      </c>
      <c r="AJ180" s="128">
        <v>11.338553318419091</v>
      </c>
      <c r="AK180" s="128">
        <v>9.6485005309540917</v>
      </c>
      <c r="AL180" s="128">
        <v>8.3989263472331377</v>
      </c>
      <c r="AM180" s="128">
        <v>7.796286769640945</v>
      </c>
      <c r="AN180" s="164">
        <v>21.410843858618925</v>
      </c>
      <c r="AO180" s="167">
        <v>21.808</v>
      </c>
      <c r="AP180" s="167">
        <v>20.783000000000001</v>
      </c>
      <c r="AQ180" s="145"/>
    </row>
    <row r="181" spans="1:43" s="129" customFormat="1" ht="9" customHeight="1" x14ac:dyDescent="0.25">
      <c r="A181" s="2"/>
      <c r="B181" s="76" t="s">
        <v>339</v>
      </c>
      <c r="C181" s="141" t="s">
        <v>340</v>
      </c>
      <c r="D181" s="142" t="s">
        <v>341</v>
      </c>
      <c r="E181" s="227">
        <v>66.02</v>
      </c>
      <c r="F181" s="228">
        <v>70.430908203125</v>
      </c>
      <c r="G181" s="191">
        <v>6.681169650295371</v>
      </c>
      <c r="H181" s="229" t="s">
        <v>429</v>
      </c>
      <c r="I181" s="143" t="s">
        <v>430</v>
      </c>
      <c r="J181" s="162">
        <v>-4.7330447330447338</v>
      </c>
      <c r="K181" s="162">
        <v>6.8976683937823857</v>
      </c>
      <c r="L181" s="163">
        <v>-4.4158100477776134</v>
      </c>
      <c r="M181" s="163">
        <v>24.107075719978944</v>
      </c>
      <c r="N181" s="162">
        <v>78.709999999999994</v>
      </c>
      <c r="O181" s="162">
        <v>42.21</v>
      </c>
      <c r="P181" s="164">
        <v>106.6742</v>
      </c>
      <c r="Q181" s="124">
        <v>17175.232681939997</v>
      </c>
      <c r="R181" s="124">
        <v>14934.78</v>
      </c>
      <c r="S181" s="144">
        <v>15726.5</v>
      </c>
      <c r="T181" s="144">
        <v>16179.778</v>
      </c>
      <c r="U181" s="124">
        <v>3007.3380000000002</v>
      </c>
      <c r="V181" s="144">
        <v>4345.5</v>
      </c>
      <c r="W181" s="144">
        <v>4366.2219999999998</v>
      </c>
      <c r="X181" s="228">
        <v>20.136473386283562</v>
      </c>
      <c r="Y181" s="228">
        <v>27.631704447906401</v>
      </c>
      <c r="Z181" s="228">
        <v>26.985673103796604</v>
      </c>
      <c r="AA181" s="124">
        <v>1407.0630000000001</v>
      </c>
      <c r="AB181" s="144">
        <v>2454.4</v>
      </c>
      <c r="AC181" s="144">
        <v>2319.556</v>
      </c>
      <c r="AD181" s="124">
        <v>8417.0079999999998</v>
      </c>
      <c r="AE181" s="124">
        <v>25592.240681939998</v>
      </c>
      <c r="AF181" s="228">
        <v>2.4669189999999999</v>
      </c>
      <c r="AG181" s="167">
        <v>3.7366240286747643</v>
      </c>
      <c r="AH181" s="127" t="s">
        <v>86</v>
      </c>
      <c r="AI181" s="128">
        <v>7.3609098004236815</v>
      </c>
      <c r="AJ181" s="128">
        <v>7.7881325940780926</v>
      </c>
      <c r="AK181" s="128">
        <v>8.5099316012832595</v>
      </c>
      <c r="AL181" s="128">
        <v>5.8893661677459441</v>
      </c>
      <c r="AM181" s="128">
        <v>5.861415356786714</v>
      </c>
      <c r="AN181" s="164">
        <v>9.0078646862198539</v>
      </c>
      <c r="AO181" s="167">
        <v>14.8</v>
      </c>
      <c r="AP181" s="167">
        <v>11.762</v>
      </c>
      <c r="AQ181" s="145">
        <v>0</v>
      </c>
    </row>
    <row r="182" spans="1:43" s="129" customFormat="1" ht="9" customHeight="1" x14ac:dyDescent="0.25">
      <c r="A182" s="2"/>
      <c r="B182" s="76" t="s">
        <v>348</v>
      </c>
      <c r="C182" s="141" t="s">
        <v>349</v>
      </c>
      <c r="D182" s="142" t="s">
        <v>350</v>
      </c>
      <c r="E182" s="227">
        <v>50.02</v>
      </c>
      <c r="F182" s="228">
        <v>67.5</v>
      </c>
      <c r="G182" s="191">
        <v>34.94602159136344</v>
      </c>
      <c r="H182" s="229" t="s">
        <v>431</v>
      </c>
      <c r="I182" s="143">
        <v>44146</v>
      </c>
      <c r="J182" s="162">
        <v>-1.009301405105878</v>
      </c>
      <c r="K182" s="162">
        <v>16.869158878504685</v>
      </c>
      <c r="L182" s="163">
        <v>-23.029575600898657</v>
      </c>
      <c r="M182" s="163">
        <v>-19.103376892224087</v>
      </c>
      <c r="N182" s="162">
        <v>72.599999999999994</v>
      </c>
      <c r="O182" s="162">
        <v>32.520000000000003</v>
      </c>
      <c r="P182" s="164">
        <v>45.671619999999997</v>
      </c>
      <c r="Q182" s="124">
        <v>6340.0861704600002</v>
      </c>
      <c r="R182" s="124">
        <v>4737.2849999999999</v>
      </c>
      <c r="S182" s="144">
        <v>5238</v>
      </c>
      <c r="T182" s="144">
        <v>5592</v>
      </c>
      <c r="U182" s="124">
        <v>1490.864</v>
      </c>
      <c r="V182" s="144">
        <v>1817.1000000000001</v>
      </c>
      <c r="W182" s="144">
        <v>1965.6000000000001</v>
      </c>
      <c r="X182" s="228">
        <v>31.47085303079718</v>
      </c>
      <c r="Y182" s="228">
        <v>34.690721649484537</v>
      </c>
      <c r="Z182" s="228">
        <v>35.150214592274679</v>
      </c>
      <c r="AA182" s="124">
        <v>578.70000000000005</v>
      </c>
      <c r="AB182" s="144">
        <v>720.5</v>
      </c>
      <c r="AC182" s="144">
        <v>806.5</v>
      </c>
      <c r="AD182" s="124">
        <v>2844.366</v>
      </c>
      <c r="AE182" s="124">
        <v>9184.4521704600011</v>
      </c>
      <c r="AF182" s="228">
        <v>1.8750290000000001</v>
      </c>
      <c r="AG182" s="167">
        <v>3.7485587506330473</v>
      </c>
      <c r="AH182" s="127" t="s">
        <v>86</v>
      </c>
      <c r="AI182" s="128">
        <v>8.6780013879250522</v>
      </c>
      <c r="AJ182" s="128">
        <v>7.6753107257940769</v>
      </c>
      <c r="AK182" s="128">
        <v>6.1604896023111433</v>
      </c>
      <c r="AL182" s="128">
        <v>5.054456095129602</v>
      </c>
      <c r="AM182" s="128">
        <v>4.6725947143162392</v>
      </c>
      <c r="AN182" s="164">
        <v>9.2807493256878839</v>
      </c>
      <c r="AO182" s="167">
        <v>10.807</v>
      </c>
      <c r="AP182" s="167">
        <v>11.202</v>
      </c>
      <c r="AQ182" s="145">
        <v>0</v>
      </c>
    </row>
    <row r="183" spans="1:43" s="129" customFormat="1" ht="9" customHeight="1" x14ac:dyDescent="0.25">
      <c r="A183" s="2"/>
      <c r="B183" s="76" t="s">
        <v>365</v>
      </c>
      <c r="C183" s="141" t="s">
        <v>366</v>
      </c>
      <c r="D183" s="142" t="s">
        <v>367</v>
      </c>
      <c r="E183" s="227">
        <v>43.29</v>
      </c>
      <c r="F183" s="228">
        <v>47.746665954589844</v>
      </c>
      <c r="G183" s="191">
        <v>10.294908650011191</v>
      </c>
      <c r="H183" s="229" t="s">
        <v>429</v>
      </c>
      <c r="I183" s="143" t="s">
        <v>430</v>
      </c>
      <c r="J183" s="162">
        <v>-0.11536686663591311</v>
      </c>
      <c r="K183" s="162">
        <v>8.5234394585109072</v>
      </c>
      <c r="L183" s="163">
        <v>-13.225625400898011</v>
      </c>
      <c r="M183" s="163">
        <v>1.0834539765562923</v>
      </c>
      <c r="N183" s="162">
        <v>54.33</v>
      </c>
      <c r="O183" s="162">
        <v>35.56</v>
      </c>
      <c r="P183" s="164">
        <v>71.644069999999999</v>
      </c>
      <c r="Q183" s="124">
        <v>35321.511864599997</v>
      </c>
      <c r="R183" s="124">
        <v>8794.7919999999995</v>
      </c>
      <c r="S183" s="144">
        <v>10361.364</v>
      </c>
      <c r="T183" s="144">
        <v>9866.4549999999999</v>
      </c>
      <c r="U183" s="124">
        <v>4328.2539999999999</v>
      </c>
      <c r="V183" s="144">
        <v>5042.5450000000001</v>
      </c>
      <c r="W183" s="144">
        <v>5899.8180000000002</v>
      </c>
      <c r="X183" s="228">
        <v>49.213830184954915</v>
      </c>
      <c r="Y183" s="228">
        <v>48.666806802656488</v>
      </c>
      <c r="Z183" s="228">
        <v>59.796735504292073</v>
      </c>
      <c r="AA183" s="124">
        <v>2314.3609999999999</v>
      </c>
      <c r="AB183" s="144">
        <v>2619.364</v>
      </c>
      <c r="AC183" s="144">
        <v>3174.0909999999999</v>
      </c>
      <c r="AD183" s="124">
        <v>11027.103999999999</v>
      </c>
      <c r="AE183" s="124">
        <v>46348.615864599997</v>
      </c>
      <c r="AF183" s="228">
        <v>2.3593850000000001</v>
      </c>
      <c r="AG183" s="167">
        <v>5.4501859330503128</v>
      </c>
      <c r="AH183" s="127" t="s">
        <v>86</v>
      </c>
      <c r="AI183" s="128">
        <v>13.170063888043808</v>
      </c>
      <c r="AJ183" s="128">
        <v>11.037735849056602</v>
      </c>
      <c r="AK183" s="128">
        <v>10.708386306487558</v>
      </c>
      <c r="AL183" s="128">
        <v>9.1915125922723533</v>
      </c>
      <c r="AM183" s="128">
        <v>7.8559399399439096</v>
      </c>
      <c r="AN183" s="164">
        <v>35.208027487383767</v>
      </c>
      <c r="AO183" s="167">
        <v>34.116999999999997</v>
      </c>
      <c r="AP183" s="167">
        <v>45.405999999999999</v>
      </c>
      <c r="AQ183" s="145">
        <v>0</v>
      </c>
    </row>
    <row r="184" spans="1:43" s="129" customFormat="1" ht="9" customHeight="1" x14ac:dyDescent="0.25">
      <c r="A184" s="2"/>
      <c r="B184" s="76" t="s">
        <v>345</v>
      </c>
      <c r="C184" s="141" t="s">
        <v>346</v>
      </c>
      <c r="D184" s="142" t="s">
        <v>347</v>
      </c>
      <c r="E184" s="227">
        <v>34.67</v>
      </c>
      <c r="F184" s="228">
        <v>50.594284057617188</v>
      </c>
      <c r="G184" s="191">
        <v>45.931018337517116</v>
      </c>
      <c r="H184" s="229" t="s">
        <v>429</v>
      </c>
      <c r="I184" s="143" t="s">
        <v>430</v>
      </c>
      <c r="J184" s="162">
        <v>-0.85787818129824389</v>
      </c>
      <c r="K184" s="162">
        <v>11.874798322039371</v>
      </c>
      <c r="L184" s="163">
        <v>-5.1566133223909123</v>
      </c>
      <c r="M184" s="163">
        <v>-8.6670179135932557</v>
      </c>
      <c r="N184" s="162">
        <v>43.37</v>
      </c>
      <c r="O184" s="162">
        <v>16.12</v>
      </c>
      <c r="P184" s="164">
        <v>70.051209999999998</v>
      </c>
      <c r="Q184" s="124">
        <v>53970.174794620005</v>
      </c>
      <c r="R184" s="124">
        <v>25772.305</v>
      </c>
      <c r="S184" s="144">
        <v>31014.333000000002</v>
      </c>
      <c r="T184" s="144">
        <v>29389.833000000002</v>
      </c>
      <c r="U184" s="124">
        <v>17622.288</v>
      </c>
      <c r="V184" s="144">
        <v>14908.666999999999</v>
      </c>
      <c r="W184" s="144">
        <v>13519</v>
      </c>
      <c r="X184" s="228">
        <v>68.376840953884411</v>
      </c>
      <c r="Y184" s="228">
        <v>48.070248681472528</v>
      </c>
      <c r="Z184" s="228">
        <v>45.998900368028629</v>
      </c>
      <c r="AA184" s="124">
        <v>13262.378000000001</v>
      </c>
      <c r="AB184" s="144">
        <v>7661.6670000000004</v>
      </c>
      <c r="AC184" s="144">
        <v>7316.6670000000004</v>
      </c>
      <c r="AD184" s="124">
        <v>34710.546000000002</v>
      </c>
      <c r="AE184" s="124">
        <v>88680.720794620007</v>
      </c>
      <c r="AF184" s="228">
        <v>1.7879229999999999</v>
      </c>
      <c r="AG184" s="167">
        <v>5.1569752986127853</v>
      </c>
      <c r="AH184" s="127">
        <v>10.29394299287411</v>
      </c>
      <c r="AI184" s="128">
        <v>7.100143354495188</v>
      </c>
      <c r="AJ184" s="128">
        <v>7.4367224367224374</v>
      </c>
      <c r="AK184" s="128">
        <v>5.0323045903358299</v>
      </c>
      <c r="AL184" s="128">
        <v>5.9482662530875503</v>
      </c>
      <c r="AM184" s="128">
        <v>6.5597100965027</v>
      </c>
      <c r="AN184" s="164">
        <v>27.098627729629488</v>
      </c>
      <c r="AO184" s="167">
        <v>11.02</v>
      </c>
      <c r="AP184" s="167">
        <v>9.9649999999999999</v>
      </c>
      <c r="AQ184" s="145">
        <v>0</v>
      </c>
    </row>
    <row r="185" spans="1:43" s="129" customFormat="1" ht="9" customHeight="1" x14ac:dyDescent="0.25">
      <c r="A185" s="2"/>
      <c r="B185" s="76" t="s">
        <v>368</v>
      </c>
      <c r="C185" s="141" t="s">
        <v>369</v>
      </c>
      <c r="D185" s="142" t="s">
        <v>370</v>
      </c>
      <c r="E185" s="227">
        <v>18.78</v>
      </c>
      <c r="F185" s="228">
        <v>22.117778778076172</v>
      </c>
      <c r="G185" s="191">
        <v>17.773049936507835</v>
      </c>
      <c r="H185" s="229" t="s">
        <v>429</v>
      </c>
      <c r="I185" s="143" t="s">
        <v>430</v>
      </c>
      <c r="J185" s="162">
        <v>0.37413148049172396</v>
      </c>
      <c r="K185" s="162">
        <v>10.47058823529412</v>
      </c>
      <c r="L185" s="163">
        <v>-12.451633956458908</v>
      </c>
      <c r="M185" s="163">
        <v>3.357182168409456</v>
      </c>
      <c r="N185" s="162">
        <v>23.32</v>
      </c>
      <c r="O185" s="162">
        <v>13.19</v>
      </c>
      <c r="P185" s="164">
        <v>62.980759999999997</v>
      </c>
      <c r="Q185" s="124">
        <v>11396.650399320002</v>
      </c>
      <c r="R185" s="124">
        <v>13834.22</v>
      </c>
      <c r="S185" s="144">
        <v>12627.286</v>
      </c>
      <c r="T185" s="144">
        <v>13183.429</v>
      </c>
      <c r="U185" s="124">
        <v>2770.2</v>
      </c>
      <c r="V185" s="144">
        <v>2495.857</v>
      </c>
      <c r="W185" s="144">
        <v>2901.1669999999999</v>
      </c>
      <c r="X185" s="228">
        <v>20.024258686069761</v>
      </c>
      <c r="Y185" s="228">
        <v>19.765585415583363</v>
      </c>
      <c r="Z185" s="228">
        <v>22.006163950213558</v>
      </c>
      <c r="AA185" s="124">
        <v>1272.8330000000001</v>
      </c>
      <c r="AB185" s="144">
        <v>927.57100000000003</v>
      </c>
      <c r="AC185" s="144">
        <v>1179.143</v>
      </c>
      <c r="AD185" s="124">
        <v>5690.9650000000001</v>
      </c>
      <c r="AE185" s="124">
        <v>17087.615399320002</v>
      </c>
      <c r="AF185" s="228">
        <v>0.58447009999999999</v>
      </c>
      <c r="AG185" s="167">
        <v>3.1121943197565209</v>
      </c>
      <c r="AH185" s="127" t="s">
        <v>86</v>
      </c>
      <c r="AI185" s="128">
        <v>12.749490835030549</v>
      </c>
      <c r="AJ185" s="128">
        <v>10.415973377703828</v>
      </c>
      <c r="AK185" s="128">
        <v>6.1683688539888832</v>
      </c>
      <c r="AL185" s="128">
        <v>6.8463920005513144</v>
      </c>
      <c r="AM185" s="128">
        <v>5.8899109907564791</v>
      </c>
      <c r="AN185" s="164">
        <v>15.517108200343827</v>
      </c>
      <c r="AO185" s="167">
        <v>10.675000000000001</v>
      </c>
      <c r="AP185" s="167">
        <v>13.508000000000001</v>
      </c>
      <c r="AQ185" s="145">
        <v>0</v>
      </c>
    </row>
    <row r="186" spans="1:43" s="129" customFormat="1" ht="9" customHeight="1" x14ac:dyDescent="0.25">
      <c r="A186" s="2"/>
      <c r="B186" s="76" t="s">
        <v>489</v>
      </c>
      <c r="C186" s="141" t="s">
        <v>490</v>
      </c>
      <c r="D186" s="142" t="s">
        <v>491</v>
      </c>
      <c r="E186" s="227">
        <v>46.18</v>
      </c>
      <c r="F186" s="228">
        <v>55.698570251464844</v>
      </c>
      <c r="G186" s="191">
        <v>20.61188880784939</v>
      </c>
      <c r="H186" s="229" t="s">
        <v>429</v>
      </c>
      <c r="I186" s="143" t="s">
        <v>430</v>
      </c>
      <c r="J186" s="162">
        <v>-0.92254880926839755</v>
      </c>
      <c r="K186" s="162">
        <v>10.030974505599243</v>
      </c>
      <c r="L186" s="163">
        <v>-12.683406443805778</v>
      </c>
      <c r="M186" s="163">
        <v>-2.6641935755838508</v>
      </c>
      <c r="N186" s="162">
        <v>60.44</v>
      </c>
      <c r="O186" s="162">
        <v>32.97</v>
      </c>
      <c r="P186" s="164">
        <v>70.992410000000007</v>
      </c>
      <c r="Q186" s="124">
        <v>18976.815399500003</v>
      </c>
      <c r="R186" s="124">
        <v>15787.581</v>
      </c>
      <c r="S186" s="144">
        <v>18356.222000000002</v>
      </c>
      <c r="T186" s="144">
        <v>19453.332999999999</v>
      </c>
      <c r="U186" s="124">
        <v>3817.5909999999999</v>
      </c>
      <c r="V186" s="144">
        <v>3188.3330000000001</v>
      </c>
      <c r="W186" s="144">
        <v>3807.7780000000002</v>
      </c>
      <c r="X186" s="228">
        <v>24.180974906795409</v>
      </c>
      <c r="Y186" s="228">
        <v>17.36922227242621</v>
      </c>
      <c r="Z186" s="228">
        <v>19.573910547873727</v>
      </c>
      <c r="AA186" s="124">
        <v>1148.434</v>
      </c>
      <c r="AB186" s="144">
        <v>1093.5709999999999</v>
      </c>
      <c r="AC186" s="144">
        <v>1321.6669999999999</v>
      </c>
      <c r="AD186" s="124">
        <v>14133.964999999998</v>
      </c>
      <c r="AE186" s="124">
        <v>33110.780399499999</v>
      </c>
      <c r="AF186" s="228">
        <v>0.6</v>
      </c>
      <c r="AG186" s="167">
        <v>1.2992638021694627</v>
      </c>
      <c r="AH186" s="127">
        <v>17.525616698292218</v>
      </c>
      <c r="AI186" s="128">
        <v>17.141796585003711</v>
      </c>
      <c r="AJ186" s="128">
        <v>14.239901325932779</v>
      </c>
      <c r="AK186" s="128">
        <v>8.6732131334917746</v>
      </c>
      <c r="AL186" s="128">
        <v>10.384981869679233</v>
      </c>
      <c r="AM186" s="128">
        <v>8.6955648148342668</v>
      </c>
      <c r="AN186" s="164">
        <v>24.880513913878794</v>
      </c>
      <c r="AO186" s="167">
        <v>17.678000000000001</v>
      </c>
      <c r="AP186" s="167">
        <v>19.567</v>
      </c>
      <c r="AQ186" s="145">
        <v>0</v>
      </c>
    </row>
    <row r="187" spans="1:43" s="129" customFormat="1" ht="9" customHeight="1" x14ac:dyDescent="0.25">
      <c r="A187" s="2"/>
      <c r="B187" s="76" t="s">
        <v>371</v>
      </c>
      <c r="C187" s="141" t="s">
        <v>372</v>
      </c>
      <c r="D187" s="142" t="s">
        <v>373</v>
      </c>
      <c r="E187" s="227">
        <v>21.31</v>
      </c>
      <c r="F187" s="228">
        <v>23.818000793457031</v>
      </c>
      <c r="G187" s="191">
        <v>11.7691262011123</v>
      </c>
      <c r="H187" s="229" t="s">
        <v>429</v>
      </c>
      <c r="I187" s="143" t="s">
        <v>430</v>
      </c>
      <c r="J187" s="162">
        <v>-3.0923146884947683</v>
      </c>
      <c r="K187" s="162">
        <v>6.9242348218765626</v>
      </c>
      <c r="L187" s="163">
        <v>-5.2720483641536253</v>
      </c>
      <c r="M187" s="163">
        <v>5.0012318305001191</v>
      </c>
      <c r="N187" s="162">
        <v>26.92</v>
      </c>
      <c r="O187" s="162">
        <v>15.13</v>
      </c>
      <c r="P187" s="164">
        <v>156.27080000000001</v>
      </c>
      <c r="Q187" s="124">
        <v>21533.991221349999</v>
      </c>
      <c r="R187" s="124">
        <v>11252.627</v>
      </c>
      <c r="S187" s="144">
        <v>14616.778</v>
      </c>
      <c r="T187" s="144">
        <v>14772.25</v>
      </c>
      <c r="U187" s="124">
        <v>2477.7829999999999</v>
      </c>
      <c r="V187" s="144">
        <v>3347.7000000000003</v>
      </c>
      <c r="W187" s="144">
        <v>3894.1109999999999</v>
      </c>
      <c r="X187" s="228">
        <v>22.019595957459533</v>
      </c>
      <c r="Y187" s="228">
        <v>22.903132277168062</v>
      </c>
      <c r="Z187" s="228">
        <v>26.36098766267833</v>
      </c>
      <c r="AA187" s="124">
        <v>917.93499999999995</v>
      </c>
      <c r="AB187" s="144">
        <v>1417.8</v>
      </c>
      <c r="AC187" s="144">
        <v>1807.778</v>
      </c>
      <c r="AD187" s="124">
        <v>10979.501000000002</v>
      </c>
      <c r="AE187" s="124">
        <v>32513.492221350003</v>
      </c>
      <c r="AF187" s="228">
        <v>0.31996829999999998</v>
      </c>
      <c r="AG187" s="167">
        <v>1.5014937258505139</v>
      </c>
      <c r="AH187" s="127" t="s">
        <v>86</v>
      </c>
      <c r="AI187" s="128">
        <v>16.095166163141993</v>
      </c>
      <c r="AJ187" s="128">
        <v>12.829620710415412</v>
      </c>
      <c r="AK187" s="128">
        <v>13.122009563125586</v>
      </c>
      <c r="AL187" s="128">
        <v>9.7121881355408188</v>
      </c>
      <c r="AM187" s="128">
        <v>8.3494004719819248</v>
      </c>
      <c r="AN187" s="164">
        <v>17.683002483091094</v>
      </c>
      <c r="AO187" s="167">
        <v>16.832000000000001</v>
      </c>
      <c r="AP187" s="167">
        <v>18.184000000000001</v>
      </c>
      <c r="AQ187" s="145">
        <v>0</v>
      </c>
    </row>
    <row r="188" spans="1:43" s="129" customFormat="1" ht="9" customHeight="1" x14ac:dyDescent="0.25">
      <c r="A188" s="2"/>
      <c r="B188" s="76" t="s">
        <v>374</v>
      </c>
      <c r="C188" s="141" t="s">
        <v>375</v>
      </c>
      <c r="D188" s="142" t="s">
        <v>376</v>
      </c>
      <c r="E188" s="227">
        <v>22.51</v>
      </c>
      <c r="F188" s="228">
        <v>18.121429443359375</v>
      </c>
      <c r="G188" s="191">
        <v>-19.49609309924756</v>
      </c>
      <c r="H188" s="229" t="s">
        <v>429</v>
      </c>
      <c r="I188" s="143" t="s">
        <v>430</v>
      </c>
      <c r="J188" s="162">
        <v>-0.39823008849557695</v>
      </c>
      <c r="K188" s="162">
        <v>16.692586832555744</v>
      </c>
      <c r="L188" s="163">
        <v>-5.2609427609427666</v>
      </c>
      <c r="M188" s="163">
        <v>12.045793927327031</v>
      </c>
      <c r="N188" s="162">
        <v>24.7</v>
      </c>
      <c r="O188" s="162">
        <v>6.86</v>
      </c>
      <c r="P188" s="164">
        <v>88.402690000000007</v>
      </c>
      <c r="Q188" s="124">
        <v>6841.5556906000002</v>
      </c>
      <c r="R188" s="124">
        <v>11970.547</v>
      </c>
      <c r="S188" s="144">
        <v>10679.25</v>
      </c>
      <c r="T188" s="144">
        <v>11163.286</v>
      </c>
      <c r="U188" s="124">
        <v>1592.5119999999999</v>
      </c>
      <c r="V188" s="144">
        <v>1343.125</v>
      </c>
      <c r="W188" s="144">
        <v>1761.7139999999999</v>
      </c>
      <c r="X188" s="228">
        <v>13.303585876234395</v>
      </c>
      <c r="Y188" s="228">
        <v>12.576959992508838</v>
      </c>
      <c r="Z188" s="228">
        <v>15.781321019635259</v>
      </c>
      <c r="AA188" s="124">
        <v>165.78200000000001</v>
      </c>
      <c r="AB188" s="144">
        <v>187.5</v>
      </c>
      <c r="AC188" s="144">
        <v>478</v>
      </c>
      <c r="AD188" s="124">
        <v>7167.8680000000004</v>
      </c>
      <c r="AE188" s="124">
        <v>14009.423690600001</v>
      </c>
      <c r="AF188" s="228">
        <v>0</v>
      </c>
      <c r="AG188" s="167" t="s">
        <v>86</v>
      </c>
      <c r="AH188" s="127" t="s">
        <v>86</v>
      </c>
      <c r="AI188" s="128">
        <v>36.542207792207797</v>
      </c>
      <c r="AJ188" s="128">
        <v>14.328453214513051</v>
      </c>
      <c r="AK188" s="128">
        <v>8.7970600476479941</v>
      </c>
      <c r="AL188" s="128">
        <v>10.430469011149372</v>
      </c>
      <c r="AM188" s="128">
        <v>7.9521555091235019</v>
      </c>
      <c r="AN188" s="164">
        <v>4.8602419514209858</v>
      </c>
      <c r="AO188" s="167">
        <v>3.9630000000000001</v>
      </c>
      <c r="AP188" s="167">
        <v>5.6130000000000004</v>
      </c>
      <c r="AQ188" s="145">
        <v>0</v>
      </c>
    </row>
    <row r="189" spans="1:43" s="129" customFormat="1" ht="9" customHeight="1" x14ac:dyDescent="0.25">
      <c r="A189" s="2"/>
      <c r="B189" s="76" t="s">
        <v>498</v>
      </c>
      <c r="C189" s="141" t="s">
        <v>499</v>
      </c>
      <c r="D189" s="142" t="s">
        <v>500</v>
      </c>
      <c r="E189" s="227">
        <v>18.059999999999999</v>
      </c>
      <c r="F189" s="228">
        <v>22.299999237060547</v>
      </c>
      <c r="G189" s="191">
        <v>23.47729367143161</v>
      </c>
      <c r="H189" s="229" t="s">
        <v>505</v>
      </c>
      <c r="I189" s="143">
        <v>44125</v>
      </c>
      <c r="J189" s="162">
        <v>-3.8338658146965021</v>
      </c>
      <c r="K189" s="162">
        <v>3.8527889591719378</v>
      </c>
      <c r="L189" s="163">
        <v>-25.99270581485883</v>
      </c>
      <c r="M189" s="163">
        <v>-15.536432513328979</v>
      </c>
      <c r="N189" s="162">
        <v>27.92</v>
      </c>
      <c r="O189" s="162">
        <v>14.21</v>
      </c>
      <c r="P189" s="164">
        <v>53.465580000000003</v>
      </c>
      <c r="Q189" s="124">
        <v>21921.178298880001</v>
      </c>
      <c r="R189" s="124">
        <v>25953.659</v>
      </c>
      <c r="S189" s="144">
        <v>25792</v>
      </c>
      <c r="T189" s="144">
        <v>27782</v>
      </c>
      <c r="U189" s="124">
        <v>4518.6849999999995</v>
      </c>
      <c r="V189" s="144">
        <v>5362.2860000000001</v>
      </c>
      <c r="W189" s="144">
        <v>6083</v>
      </c>
      <c r="X189" s="228">
        <v>17.410589389341979</v>
      </c>
      <c r="Y189" s="228">
        <v>20.790500930521091</v>
      </c>
      <c r="Z189" s="228">
        <v>21.895471888272983</v>
      </c>
      <c r="AA189" s="124">
        <v>1536.33</v>
      </c>
      <c r="AB189" s="144">
        <v>2021.5</v>
      </c>
      <c r="AC189" s="144">
        <v>2326.8330000000001</v>
      </c>
      <c r="AD189" s="124">
        <v>18549.036</v>
      </c>
      <c r="AE189" s="124">
        <v>40470.214298880004</v>
      </c>
      <c r="AF189" s="228">
        <v>0.40871489999999999</v>
      </c>
      <c r="AG189" s="167">
        <v>2.2630946316724336</v>
      </c>
      <c r="AH189" s="127" t="s">
        <v>86</v>
      </c>
      <c r="AI189" s="128">
        <v>11.18266253869969</v>
      </c>
      <c r="AJ189" s="128">
        <v>9.9394606494221236</v>
      </c>
      <c r="AK189" s="128">
        <v>8.9561928523187628</v>
      </c>
      <c r="AL189" s="128">
        <v>7.5471942934188894</v>
      </c>
      <c r="AM189" s="128">
        <v>6.6530025150221936</v>
      </c>
      <c r="AN189" s="164">
        <v>9.4158552139390466</v>
      </c>
      <c r="AO189" s="167">
        <v>10.94</v>
      </c>
      <c r="AP189" s="167">
        <v>11.775</v>
      </c>
      <c r="AQ189" s="145">
        <v>0</v>
      </c>
    </row>
    <row r="190" spans="1:43" s="129" customFormat="1" ht="9" customHeight="1" x14ac:dyDescent="0.25">
      <c r="A190" s="2"/>
      <c r="B190" s="76" t="s">
        <v>501</v>
      </c>
      <c r="C190" s="141" t="s">
        <v>502</v>
      </c>
      <c r="D190" s="142" t="s">
        <v>503</v>
      </c>
      <c r="E190" s="227">
        <v>25.8</v>
      </c>
      <c r="F190" s="228">
        <v>37</v>
      </c>
      <c r="G190" s="191">
        <v>43.410852713178286</v>
      </c>
      <c r="H190" s="229" t="s">
        <v>428</v>
      </c>
      <c r="I190" s="143" t="e">
        <v>#N/A</v>
      </c>
      <c r="J190" s="162">
        <v>-1.789113056718683</v>
      </c>
      <c r="K190" s="162">
        <v>8.9067116926973444</v>
      </c>
      <c r="L190" s="163">
        <v>-21.221374045801522</v>
      </c>
      <c r="M190" s="163">
        <v>-9.9633571802477778</v>
      </c>
      <c r="N190" s="162">
        <v>37.24</v>
      </c>
      <c r="O190" s="162">
        <v>19.503</v>
      </c>
      <c r="P190" s="164">
        <v>43.010559999999998</v>
      </c>
      <c r="Q190" s="124">
        <v>7802.8578357899996</v>
      </c>
      <c r="R190" s="124">
        <v>4162.2049999999999</v>
      </c>
      <c r="S190" s="144">
        <v>4974.7780000000002</v>
      </c>
      <c r="T190" s="144">
        <v>5394.6670000000004</v>
      </c>
      <c r="U190" s="124">
        <v>1645.857</v>
      </c>
      <c r="V190" s="144">
        <v>2040.222</v>
      </c>
      <c r="W190" s="144">
        <v>2366.3330000000001</v>
      </c>
      <c r="X190" s="228">
        <v>39.54291054861546</v>
      </c>
      <c r="Y190" s="228">
        <v>41.011317489946279</v>
      </c>
      <c r="Z190" s="228">
        <v>43.864301540762384</v>
      </c>
      <c r="AA190" s="124">
        <v>892.48699999999997</v>
      </c>
      <c r="AB190" s="144">
        <v>1110</v>
      </c>
      <c r="AC190" s="144">
        <v>1279.556</v>
      </c>
      <c r="AD190" s="124">
        <v>2806.3720000000003</v>
      </c>
      <c r="AE190" s="124">
        <v>10609.22983579</v>
      </c>
      <c r="AF190" s="228">
        <v>1.0282180000000001</v>
      </c>
      <c r="AG190" s="167">
        <v>3.9853421292563738</v>
      </c>
      <c r="AH190" s="127">
        <v>5.8944482522275532</v>
      </c>
      <c r="AI190" s="128">
        <v>6.6891366346901737</v>
      </c>
      <c r="AJ190" s="128">
        <v>5.8529945553539013</v>
      </c>
      <c r="AK190" s="128">
        <v>6.4460216384473261</v>
      </c>
      <c r="AL190" s="128">
        <v>5.2000369743047568</v>
      </c>
      <c r="AM190" s="128">
        <v>4.4834052670482132</v>
      </c>
      <c r="AN190" s="164">
        <v>16.421342936093062</v>
      </c>
      <c r="AO190" s="167">
        <v>17.088000000000001</v>
      </c>
      <c r="AP190" s="167">
        <v>19.148</v>
      </c>
      <c r="AQ190" s="145">
        <v>0</v>
      </c>
    </row>
    <row r="191" spans="1:43" s="129" customFormat="1" ht="9" customHeight="1" x14ac:dyDescent="0.25">
      <c r="A191" s="2"/>
      <c r="B191" s="76" t="s">
        <v>351</v>
      </c>
      <c r="C191" s="141" t="s">
        <v>352</v>
      </c>
      <c r="D191" s="142" t="s">
        <v>353</v>
      </c>
      <c r="E191" s="227">
        <v>46.35</v>
      </c>
      <c r="F191" s="228">
        <v>64.599998474121094</v>
      </c>
      <c r="G191" s="191">
        <v>39.374322490013135</v>
      </c>
      <c r="H191" s="229" t="s">
        <v>431</v>
      </c>
      <c r="I191" s="143">
        <v>44104</v>
      </c>
      <c r="J191" s="162">
        <v>-0.83440308087291415</v>
      </c>
      <c r="K191" s="162">
        <v>9.0588235294117645</v>
      </c>
      <c r="L191" s="163">
        <v>-20.876081872343335</v>
      </c>
      <c r="M191" s="163">
        <v>-9.896774946054709</v>
      </c>
      <c r="N191" s="162">
        <v>66.77</v>
      </c>
      <c r="O191" s="162">
        <v>28.37</v>
      </c>
      <c r="P191" s="164">
        <v>140.22040000000001</v>
      </c>
      <c r="Q191" s="124">
        <v>31680.682428150001</v>
      </c>
      <c r="R191" s="124">
        <v>16085.093999999999</v>
      </c>
      <c r="S191" s="144">
        <v>18591</v>
      </c>
      <c r="T191" s="144">
        <v>20642</v>
      </c>
      <c r="U191" s="124">
        <v>6562.6860000000006</v>
      </c>
      <c r="V191" s="144">
        <v>6280.5</v>
      </c>
      <c r="W191" s="144">
        <v>7461.3</v>
      </c>
      <c r="X191" s="228">
        <v>40.799798869686441</v>
      </c>
      <c r="Y191" s="228">
        <v>33.782475391318378</v>
      </c>
      <c r="Z191" s="228">
        <v>36.146206762910573</v>
      </c>
      <c r="AA191" s="124">
        <v>2835.0680000000002</v>
      </c>
      <c r="AB191" s="144">
        <v>1107.8</v>
      </c>
      <c r="AC191" s="144">
        <v>3247.6</v>
      </c>
      <c r="AD191" s="124">
        <v>10991.499</v>
      </c>
      <c r="AE191" s="124">
        <v>42672.181428149997</v>
      </c>
      <c r="AF191" s="228">
        <v>1.3767</v>
      </c>
      <c r="AG191" s="167">
        <v>2.9702266314526078</v>
      </c>
      <c r="AH191" s="127">
        <v>13.466008134805346</v>
      </c>
      <c r="AI191" s="128">
        <v>27.312905126694165</v>
      </c>
      <c r="AJ191" s="128">
        <v>9.8806224685568118</v>
      </c>
      <c r="AK191" s="128">
        <v>6.502243354039793</v>
      </c>
      <c r="AL191" s="128">
        <v>6.7943923936231192</v>
      </c>
      <c r="AM191" s="128">
        <v>5.7191349266414697</v>
      </c>
      <c r="AN191" s="164">
        <v>15.29794208994918</v>
      </c>
      <c r="AO191" s="167">
        <v>5.2010000000000005</v>
      </c>
      <c r="AP191" s="167">
        <v>14.17</v>
      </c>
      <c r="AQ191" s="145">
        <v>0</v>
      </c>
    </row>
    <row r="192" spans="1:43" s="129" customFormat="1" ht="9" customHeight="1" x14ac:dyDescent="0.25">
      <c r="A192" s="2"/>
      <c r="B192" s="76" t="s">
        <v>377</v>
      </c>
      <c r="C192" s="141" t="s">
        <v>378</v>
      </c>
      <c r="D192" s="142" t="s">
        <v>379</v>
      </c>
      <c r="E192" s="227">
        <v>30.62</v>
      </c>
      <c r="F192" s="228">
        <v>33.150001525878906</v>
      </c>
      <c r="G192" s="191">
        <v>8.2625784646600522</v>
      </c>
      <c r="H192" s="229" t="s">
        <v>428</v>
      </c>
      <c r="I192" s="143">
        <v>44104</v>
      </c>
      <c r="J192" s="162">
        <v>3.2669062397916449E-2</v>
      </c>
      <c r="K192" s="162">
        <v>8.7744227353463664</v>
      </c>
      <c r="L192" s="163">
        <v>4.2880010898811438</v>
      </c>
      <c r="M192" s="163">
        <v>18.553507820969493</v>
      </c>
      <c r="N192" s="162">
        <v>32.35</v>
      </c>
      <c r="O192" s="162">
        <v>24</v>
      </c>
      <c r="P192" s="164">
        <v>97.723820000000003</v>
      </c>
      <c r="Q192" s="124">
        <v>10548.55659358</v>
      </c>
      <c r="R192" s="124">
        <v>1635.2370000000001</v>
      </c>
      <c r="S192" s="144">
        <v>3096</v>
      </c>
      <c r="T192" s="144">
        <v>3208</v>
      </c>
      <c r="U192" s="124">
        <v>1134.999</v>
      </c>
      <c r="V192" s="144">
        <v>1283.2</v>
      </c>
      <c r="W192" s="144">
        <v>1325.8</v>
      </c>
      <c r="X192" s="228">
        <v>69.40883798495264</v>
      </c>
      <c r="Y192" s="228">
        <v>41.447028423772615</v>
      </c>
      <c r="Z192" s="228">
        <v>41.327930174563591</v>
      </c>
      <c r="AA192" s="124">
        <v>1071.3050000000001</v>
      </c>
      <c r="AB192" s="144">
        <v>789</v>
      </c>
      <c r="AC192" s="144">
        <v>723</v>
      </c>
      <c r="AD192" s="124">
        <v>2918.828</v>
      </c>
      <c r="AE192" s="124">
        <v>13467.38459358</v>
      </c>
      <c r="AF192" s="228">
        <v>2.5096630000000002</v>
      </c>
      <c r="AG192" s="167">
        <v>8.196154892794997</v>
      </c>
      <c r="AH192" s="127" t="s">
        <v>86</v>
      </c>
      <c r="AI192" s="128">
        <v>11.282240235814296</v>
      </c>
      <c r="AJ192" s="128">
        <v>12.811715481171548</v>
      </c>
      <c r="AK192" s="128">
        <v>11.865547541081535</v>
      </c>
      <c r="AL192" s="128">
        <v>10.495156322927057</v>
      </c>
      <c r="AM192" s="128">
        <v>10.157930753944788</v>
      </c>
      <c r="AN192" s="164">
        <v>24.021358551082848</v>
      </c>
      <c r="AO192" s="167">
        <v>24.036999999999999</v>
      </c>
      <c r="AP192" s="167">
        <v>22.5</v>
      </c>
      <c r="AQ192" s="145">
        <v>0</v>
      </c>
    </row>
    <row r="193" spans="1:47" s="129" customFormat="1" ht="9" customHeight="1" x14ac:dyDescent="0.25">
      <c r="A193" s="2"/>
      <c r="B193" s="76" t="s">
        <v>404</v>
      </c>
      <c r="C193" s="141" t="s">
        <v>405</v>
      </c>
      <c r="D193" s="142" t="s">
        <v>406</v>
      </c>
      <c r="E193" s="227">
        <v>15.72</v>
      </c>
      <c r="F193" s="228">
        <v>13.149999618530273</v>
      </c>
      <c r="G193" s="191">
        <v>-16.348602935558066</v>
      </c>
      <c r="H193" s="229" t="s">
        <v>431</v>
      </c>
      <c r="I193" s="143">
        <v>44104</v>
      </c>
      <c r="J193" s="162">
        <v>0.65953768329385376</v>
      </c>
      <c r="K193" s="162">
        <v>8.0560901842177568</v>
      </c>
      <c r="L193" s="163">
        <v>4.2993630573248565</v>
      </c>
      <c r="M193" s="163">
        <v>40.357142857142868</v>
      </c>
      <c r="N193" s="162">
        <v>19.52</v>
      </c>
      <c r="O193" s="162">
        <v>11.31</v>
      </c>
      <c r="P193" s="164">
        <v>26.81711</v>
      </c>
      <c r="Q193" s="124">
        <v>6273.9545415599996</v>
      </c>
      <c r="R193" s="124">
        <v>1923.5329999999999</v>
      </c>
      <c r="S193" s="144">
        <v>2003</v>
      </c>
      <c r="T193" s="144">
        <v>1934</v>
      </c>
      <c r="U193" s="124">
        <v>1011.184</v>
      </c>
      <c r="V193" s="144">
        <v>1152.5709999999999</v>
      </c>
      <c r="W193" s="144">
        <v>1378</v>
      </c>
      <c r="X193" s="228">
        <v>52.569100712075127</v>
      </c>
      <c r="Y193" s="228">
        <v>57.542236645032453</v>
      </c>
      <c r="Z193" s="228">
        <v>71.251292657704241</v>
      </c>
      <c r="AA193" s="124">
        <v>287.96300000000002</v>
      </c>
      <c r="AB193" s="144">
        <v>380.57100000000003</v>
      </c>
      <c r="AC193" s="144">
        <v>528.14300000000003</v>
      </c>
      <c r="AD193" s="124">
        <v>2954.9179999999997</v>
      </c>
      <c r="AE193" s="124">
        <v>9228.8725415599984</v>
      </c>
      <c r="AF193" s="228">
        <v>1.0752539999999999</v>
      </c>
      <c r="AG193" s="167">
        <v>6.8400394522203438</v>
      </c>
      <c r="AH193" s="127" t="s">
        <v>86</v>
      </c>
      <c r="AI193" s="128">
        <v>16.426332288401252</v>
      </c>
      <c r="AJ193" s="128">
        <v>11.828442437923252</v>
      </c>
      <c r="AK193" s="128">
        <v>9.1267984279418961</v>
      </c>
      <c r="AL193" s="128">
        <v>8.0072052320941616</v>
      </c>
      <c r="AM193" s="128">
        <v>6.6972950229027566</v>
      </c>
      <c r="AN193" s="164">
        <v>18.691832403346449</v>
      </c>
      <c r="AO193" s="167">
        <v>27.11</v>
      </c>
      <c r="AP193" s="167">
        <v>38.167000000000002</v>
      </c>
      <c r="AQ193" s="145">
        <v>0</v>
      </c>
    </row>
    <row r="194" spans="1:47" s="129" customFormat="1" ht="9" customHeight="1" x14ac:dyDescent="0.25">
      <c r="A194" s="2"/>
      <c r="B194" s="76" t="s">
        <v>380</v>
      </c>
      <c r="C194" s="141" t="s">
        <v>381</v>
      </c>
      <c r="D194" s="142" t="s">
        <v>382</v>
      </c>
      <c r="E194" s="227">
        <v>26.02</v>
      </c>
      <c r="F194" s="228">
        <v>27.799999237060547</v>
      </c>
      <c r="G194" s="191">
        <v>6.8408886897023402</v>
      </c>
      <c r="H194" s="229" t="s">
        <v>507</v>
      </c>
      <c r="I194" s="143">
        <v>44138</v>
      </c>
      <c r="J194" s="162">
        <v>-0.45906656465187767</v>
      </c>
      <c r="K194" s="162">
        <v>13.022326470332724</v>
      </c>
      <c r="L194" s="163">
        <v>19.874689026075743</v>
      </c>
      <c r="M194" s="163">
        <v>21.226239284383162</v>
      </c>
      <c r="N194" s="162">
        <v>26.25</v>
      </c>
      <c r="O194" s="162">
        <v>16.96</v>
      </c>
      <c r="P194" s="164">
        <v>53.921959999999999</v>
      </c>
      <c r="Q194" s="124">
        <v>17347.914378360001</v>
      </c>
      <c r="R194" s="124">
        <v>3184.654</v>
      </c>
      <c r="S194" s="144">
        <v>3716</v>
      </c>
      <c r="T194" s="144">
        <v>3203</v>
      </c>
      <c r="U194" s="124">
        <v>2269.741</v>
      </c>
      <c r="V194" s="144">
        <v>3072.444</v>
      </c>
      <c r="W194" s="144">
        <v>2647.556</v>
      </c>
      <c r="X194" s="228">
        <v>71.27119618018159</v>
      </c>
      <c r="Y194" s="228">
        <v>82.681485468245413</v>
      </c>
      <c r="Z194" s="228">
        <v>82.658632532001249</v>
      </c>
      <c r="AA194" s="124">
        <v>1881.6679999999999</v>
      </c>
      <c r="AB194" s="144">
        <v>1869.222</v>
      </c>
      <c r="AC194" s="144">
        <v>1627.875</v>
      </c>
      <c r="AD194" s="124">
        <v>582.65400000000045</v>
      </c>
      <c r="AE194" s="124">
        <v>17930.568378360003</v>
      </c>
      <c r="AF194" s="228">
        <v>1.0657099999999999</v>
      </c>
      <c r="AG194" s="167">
        <v>4.0957338529582392</v>
      </c>
      <c r="AH194" s="127">
        <v>11.89213893967093</v>
      </c>
      <c r="AI194" s="128">
        <v>9.184609954112247</v>
      </c>
      <c r="AJ194" s="128">
        <v>11.941257457549336</v>
      </c>
      <c r="AK194" s="128">
        <v>7.8998301472987462</v>
      </c>
      <c r="AL194" s="128">
        <v>5.8359300863937644</v>
      </c>
      <c r="AM194" s="128">
        <v>6.772498250597911</v>
      </c>
      <c r="AN194" s="164">
        <v>17.064680176061266</v>
      </c>
      <c r="AO194" s="167">
        <v>20.353999999999999</v>
      </c>
      <c r="AP194" s="167">
        <v>14.24</v>
      </c>
      <c r="AQ194" s="145">
        <v>0</v>
      </c>
    </row>
    <row r="195" spans="1:47" s="129" customFormat="1" ht="9" customHeight="1" x14ac:dyDescent="0.25">
      <c r="A195" s="2"/>
      <c r="B195" s="153"/>
      <c r="C195" s="154"/>
      <c r="D195" s="154"/>
      <c r="E195" s="236"/>
      <c r="F195" s="274"/>
      <c r="G195" s="201"/>
      <c r="H195" s="275"/>
      <c r="I195" s="155"/>
      <c r="J195" s="202"/>
      <c r="K195" s="202"/>
      <c r="L195" s="276"/>
      <c r="M195" s="276"/>
      <c r="N195" s="185"/>
      <c r="O195" s="185"/>
      <c r="P195" s="277"/>
      <c r="Q195" s="277"/>
      <c r="R195" s="278"/>
      <c r="S195" s="278"/>
      <c r="T195" s="278"/>
      <c r="U195" s="278"/>
      <c r="V195" s="278"/>
      <c r="W195" s="278"/>
      <c r="X195" s="237"/>
      <c r="Y195" s="237"/>
      <c r="Z195" s="237"/>
      <c r="AA195" s="278"/>
      <c r="AB195" s="278"/>
      <c r="AC195" s="278"/>
      <c r="AD195" s="279"/>
      <c r="AE195" s="279"/>
      <c r="AF195" s="279"/>
      <c r="AG195" s="280"/>
      <c r="AH195" s="237"/>
      <c r="AI195" s="237"/>
      <c r="AJ195" s="237"/>
      <c r="AK195" s="237"/>
      <c r="AL195" s="237"/>
      <c r="AM195" s="237"/>
      <c r="AN195" s="237"/>
      <c r="AO195" s="237"/>
      <c r="AP195" s="237"/>
      <c r="AQ195" s="144">
        <v>0</v>
      </c>
      <c r="AR195" s="273"/>
      <c r="AS195" s="273"/>
      <c r="AT195" s="273"/>
      <c r="AU195" s="273"/>
    </row>
    <row r="196" spans="1:47" s="129" customFormat="1" ht="3" customHeight="1" x14ac:dyDescent="0.25">
      <c r="A196" s="2"/>
      <c r="B196" s="76"/>
      <c r="C196" s="76"/>
      <c r="D196" s="76"/>
      <c r="E196" s="95"/>
      <c r="F196" s="95"/>
      <c r="G196" s="203"/>
      <c r="H196" s="95"/>
      <c r="I196" s="156"/>
      <c r="J196" s="175"/>
      <c r="K196" s="175"/>
      <c r="L196" s="175"/>
      <c r="M196" s="175"/>
      <c r="N196" s="95"/>
      <c r="O196" s="95"/>
      <c r="P196" s="182"/>
      <c r="Q196" s="182"/>
      <c r="R196" s="175"/>
      <c r="S196" s="175"/>
      <c r="T196" s="175"/>
      <c r="U196" s="175"/>
      <c r="V196" s="175"/>
      <c r="W196" s="175"/>
      <c r="X196" s="175"/>
      <c r="Y196" s="150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29" t="s">
        <v>85</v>
      </c>
      <c r="AU196" s="273"/>
    </row>
    <row r="197" spans="1:47" s="129" customFormat="1" ht="9.9499999999999993" customHeight="1" x14ac:dyDescent="0.25">
      <c r="A197" s="2"/>
      <c r="B197" s="258"/>
      <c r="C197" s="76"/>
      <c r="D197" s="76"/>
      <c r="E197" s="77"/>
      <c r="F197" s="243" t="s">
        <v>87</v>
      </c>
      <c r="G197" s="204"/>
      <c r="H197" s="77"/>
      <c r="I197" s="110"/>
      <c r="J197" s="108"/>
      <c r="K197" s="249"/>
      <c r="L197" s="250"/>
      <c r="M197" s="108"/>
      <c r="N197" s="77"/>
      <c r="O197" s="77"/>
      <c r="P197" s="77"/>
      <c r="Q197" s="260"/>
      <c r="R197" s="261"/>
      <c r="S197" s="262"/>
      <c r="T197" s="263"/>
      <c r="U197" s="263"/>
      <c r="V197" s="263"/>
      <c r="W197" s="263"/>
      <c r="X197" s="264"/>
      <c r="Y197" s="265"/>
      <c r="Z197" s="77"/>
      <c r="AA197" s="261"/>
      <c r="AB197" s="244"/>
      <c r="AC197" s="255"/>
      <c r="AD197" s="77"/>
      <c r="AE197" s="266"/>
      <c r="AF197" s="266"/>
      <c r="AG197" s="267"/>
      <c r="AH197" s="266"/>
      <c r="AJ197" s="266"/>
      <c r="AK197" s="266"/>
      <c r="AL197" s="265"/>
      <c r="AM197" s="266"/>
      <c r="AN197" s="266"/>
      <c r="AO197" s="266"/>
      <c r="AR197" s="273"/>
      <c r="AS197" s="273"/>
      <c r="AT197" s="273"/>
      <c r="AU197" s="273"/>
    </row>
    <row r="198" spans="1:47" s="129" customFormat="1" ht="9" customHeight="1" x14ac:dyDescent="0.25">
      <c r="A198" s="2"/>
      <c r="B198" s="77"/>
      <c r="C198" s="77"/>
      <c r="D198" s="77"/>
      <c r="E198" s="242"/>
      <c r="F198" s="243" t="s">
        <v>91</v>
      </c>
      <c r="G198" s="205"/>
      <c r="H198" s="244"/>
      <c r="I198" s="158"/>
      <c r="J198" s="108"/>
      <c r="K198" s="245"/>
      <c r="L198" s="246"/>
      <c r="M198" s="246"/>
      <c r="N198" s="251"/>
      <c r="O198" s="252"/>
      <c r="P198" s="253"/>
      <c r="Q198" s="268"/>
      <c r="R198" s="253"/>
      <c r="S198" s="244"/>
      <c r="T198" s="244"/>
      <c r="U198" s="244"/>
      <c r="V198" s="254"/>
      <c r="W198" s="254"/>
      <c r="X198" s="254"/>
      <c r="Y198" s="254"/>
      <c r="Z198" s="255"/>
      <c r="AA198" s="241"/>
      <c r="AB198" s="241"/>
      <c r="AC198" s="269"/>
      <c r="AD198" s="256"/>
      <c r="AE198" s="256"/>
      <c r="AF198" s="256"/>
      <c r="AG198" s="257"/>
      <c r="AH198" s="270"/>
      <c r="AI198" s="247"/>
      <c r="AJ198" s="259"/>
      <c r="AK198" s="259"/>
      <c r="AL198" s="259"/>
      <c r="AN198" s="258"/>
      <c r="AO198" s="258"/>
    </row>
    <row r="199" spans="1:47" s="129" customFormat="1" ht="9" customHeight="1" x14ac:dyDescent="0.25">
      <c r="A199" s="2"/>
      <c r="B199" s="77"/>
      <c r="C199" s="77"/>
      <c r="D199" s="77"/>
      <c r="E199" s="159"/>
      <c r="F199" s="157" t="s">
        <v>92</v>
      </c>
      <c r="G199" s="206"/>
      <c r="H199" s="159"/>
      <c r="I199" s="160"/>
      <c r="J199" s="207"/>
      <c r="K199" s="207"/>
      <c r="L199" s="207"/>
      <c r="M199" s="207"/>
      <c r="N199" s="159"/>
      <c r="O199" s="77"/>
      <c r="P199" s="248"/>
      <c r="Q199" s="23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90"/>
      <c r="AH199" s="107"/>
      <c r="AI199" s="107"/>
      <c r="AJ199" s="108"/>
      <c r="AK199" s="108"/>
      <c r="AL199" s="108"/>
      <c r="AM199" s="108"/>
      <c r="AN199" s="108"/>
      <c r="AO199" s="108"/>
      <c r="AP199" s="77"/>
    </row>
    <row r="200" spans="1:47" s="129" customFormat="1" ht="9" customHeight="1" x14ac:dyDescent="0.25">
      <c r="A200" s="2"/>
      <c r="B200" s="77"/>
      <c r="C200" s="77"/>
      <c r="D200" s="77"/>
      <c r="E200" s="105"/>
      <c r="F200" s="157" t="s">
        <v>93</v>
      </c>
      <c r="G200" s="204"/>
      <c r="H200" s="106"/>
      <c r="I200" s="111"/>
      <c r="J200" s="106"/>
      <c r="K200" s="106"/>
      <c r="L200" s="106"/>
      <c r="M200" s="106"/>
      <c r="N200" s="106"/>
      <c r="O200" s="106"/>
      <c r="P200" s="186"/>
      <c r="Q200" s="239"/>
      <c r="R200" s="271"/>
      <c r="S200" s="77"/>
      <c r="T200" s="77"/>
      <c r="U200" s="77"/>
      <c r="V200" s="77"/>
      <c r="W200" s="77"/>
      <c r="X200" s="77"/>
      <c r="Y200" s="77"/>
      <c r="Z200" s="108"/>
      <c r="AA200" s="108"/>
      <c r="AB200" s="77"/>
      <c r="AC200" s="77"/>
      <c r="AD200" s="77"/>
      <c r="AE200" s="77"/>
      <c r="AF200" s="77"/>
      <c r="AG200" s="190"/>
      <c r="AH200" s="107"/>
      <c r="AI200" s="115"/>
      <c r="AJ200" s="77"/>
      <c r="AK200" s="77"/>
      <c r="AL200" s="77"/>
      <c r="AM200" s="77"/>
      <c r="AN200" s="77"/>
      <c r="AO200" s="77"/>
      <c r="AP200" s="77"/>
    </row>
    <row r="201" spans="1:47" s="129" customFormat="1" ht="9" customHeight="1" x14ac:dyDescent="0.25">
      <c r="A201" s="2"/>
      <c r="B201" s="77"/>
      <c r="C201" s="77"/>
      <c r="D201" s="77"/>
      <c r="E201" s="105"/>
      <c r="F201" s="157"/>
      <c r="G201" s="208"/>
      <c r="H201" s="76"/>
      <c r="I201" s="112"/>
      <c r="J201" s="76"/>
      <c r="K201" s="76"/>
      <c r="L201" s="76"/>
      <c r="M201" s="76"/>
      <c r="N201" s="76"/>
      <c r="O201" s="76"/>
      <c r="P201" s="186"/>
      <c r="Q201" s="240"/>
      <c r="R201" s="187"/>
      <c r="S201" s="77"/>
      <c r="T201" s="77"/>
      <c r="U201" s="77"/>
      <c r="V201" s="77"/>
      <c r="W201" s="77"/>
      <c r="X201" s="77"/>
      <c r="Y201" s="77"/>
      <c r="Z201" s="108"/>
      <c r="AA201" s="108"/>
      <c r="AB201" s="77"/>
      <c r="AC201" s="77"/>
      <c r="AD201" s="77"/>
      <c r="AE201" s="77"/>
      <c r="AF201" s="77"/>
      <c r="AG201" s="108"/>
      <c r="AH201" s="107"/>
      <c r="AI201" s="115"/>
      <c r="AJ201" s="77"/>
      <c r="AK201" s="77"/>
      <c r="AL201" s="77"/>
      <c r="AM201" s="77"/>
      <c r="AN201" s="77"/>
      <c r="AO201" s="77"/>
      <c r="AP201" s="77"/>
    </row>
    <row r="202" spans="1:47" s="129" customFormat="1" ht="9" customHeight="1" x14ac:dyDescent="0.25">
      <c r="A202" s="2"/>
      <c r="B202" s="77"/>
      <c r="C202" s="77"/>
      <c r="D202" s="77"/>
      <c r="E202" s="77"/>
      <c r="F202" s="77"/>
      <c r="G202" s="204"/>
      <c r="H202" s="76"/>
      <c r="I202" s="112"/>
      <c r="J202" s="76"/>
      <c r="K202" s="76"/>
      <c r="L202" s="76"/>
      <c r="M202" s="76"/>
      <c r="N202" s="76"/>
      <c r="O202" s="76"/>
      <c r="P202" s="186"/>
      <c r="Q202" s="240"/>
      <c r="R202" s="187"/>
      <c r="S202" s="77"/>
      <c r="T202" s="77"/>
      <c r="U202" s="77"/>
      <c r="V202" s="77"/>
      <c r="W202" s="77"/>
      <c r="X202" s="77"/>
      <c r="Y202" s="77"/>
      <c r="Z202" s="108"/>
      <c r="AA202" s="108"/>
      <c r="AB202" s="77"/>
      <c r="AC202" s="77"/>
      <c r="AD202" s="77"/>
      <c r="AE202" s="77"/>
      <c r="AF202" s="77"/>
      <c r="AG202" s="108"/>
      <c r="AH202" s="107"/>
      <c r="AI202" s="115"/>
      <c r="AJ202" s="77"/>
      <c r="AK202" s="77"/>
      <c r="AL202" s="77"/>
      <c r="AM202" s="77"/>
      <c r="AN202" s="77"/>
      <c r="AO202" s="77"/>
      <c r="AP202" s="77"/>
    </row>
    <row r="203" spans="1:47" s="129" customFormat="1" x14ac:dyDescent="0.25">
      <c r="A203" s="2"/>
      <c r="B203" s="83"/>
      <c r="C203" s="68"/>
      <c r="D203" s="68"/>
      <c r="E203" s="105"/>
      <c r="F203" s="76"/>
      <c r="G203" s="208"/>
      <c r="H203" s="106"/>
      <c r="I203" s="111"/>
      <c r="J203" s="106"/>
      <c r="K203" s="106"/>
      <c r="L203" s="106"/>
      <c r="M203" s="106"/>
      <c r="N203" s="106"/>
      <c r="O203" s="106"/>
      <c r="P203" s="186"/>
      <c r="Q203" s="240"/>
      <c r="R203" s="187"/>
      <c r="S203" s="77"/>
      <c r="T203" s="77"/>
      <c r="U203" s="77"/>
      <c r="V203" s="77"/>
      <c r="W203" s="77"/>
      <c r="X203" s="77"/>
      <c r="Y203" s="77"/>
      <c r="Z203" s="108"/>
      <c r="AA203" s="108"/>
      <c r="AB203" s="77"/>
      <c r="AC203" s="77"/>
      <c r="AD203" s="77"/>
      <c r="AE203" s="77"/>
      <c r="AF203" s="77"/>
      <c r="AG203" s="108"/>
      <c r="AH203" s="107"/>
      <c r="AI203" s="115"/>
      <c r="AJ203" s="77"/>
      <c r="AK203" s="77"/>
      <c r="AL203" s="77"/>
      <c r="AM203" s="77"/>
      <c r="AN203" s="77"/>
      <c r="AO203" s="77"/>
      <c r="AP203" s="188"/>
    </row>
    <row r="204" spans="1:47" s="129" customFormat="1" x14ac:dyDescent="0.25">
      <c r="A204" s="2"/>
      <c r="B204" s="161"/>
      <c r="C204" s="68"/>
      <c r="D204" s="68"/>
      <c r="E204" s="105"/>
      <c r="F204" s="77"/>
      <c r="G204" s="204"/>
      <c r="H204" s="106"/>
      <c r="I204" s="111"/>
      <c r="J204" s="106"/>
      <c r="K204" s="106"/>
      <c r="L204" s="106"/>
      <c r="M204" s="106"/>
      <c r="N204" s="106"/>
      <c r="O204" s="106"/>
      <c r="P204" s="186"/>
      <c r="Q204" s="240"/>
      <c r="R204" s="187"/>
      <c r="S204" s="77"/>
      <c r="T204" s="77"/>
      <c r="U204" s="77"/>
      <c r="V204" s="77"/>
      <c r="W204" s="77"/>
      <c r="X204" s="77"/>
      <c r="Y204" s="77"/>
      <c r="Z204" s="108"/>
      <c r="AA204" s="108"/>
      <c r="AB204" s="77"/>
      <c r="AC204" s="77"/>
      <c r="AD204" s="77"/>
      <c r="AE204" s="77"/>
      <c r="AF204" s="77"/>
      <c r="AG204" s="108"/>
      <c r="AH204" s="107"/>
      <c r="AI204" s="115"/>
      <c r="AJ204" s="77"/>
      <c r="AK204" s="77"/>
      <c r="AL204" s="77"/>
      <c r="AM204" s="77"/>
      <c r="AN204" s="77"/>
      <c r="AO204" s="77"/>
      <c r="AP204" s="188"/>
    </row>
    <row r="205" spans="1:47" s="129" customFormat="1" x14ac:dyDescent="0.25">
      <c r="A205" s="2"/>
      <c r="B205" s="83"/>
      <c r="C205" s="68"/>
      <c r="D205" s="68"/>
      <c r="E205" s="68"/>
      <c r="F205" s="77"/>
      <c r="G205" s="109"/>
      <c r="H205" s="68"/>
      <c r="I205" s="113"/>
      <c r="J205" s="68"/>
      <c r="K205" s="68"/>
      <c r="L205" s="68"/>
      <c r="M205" s="68"/>
      <c r="N205" s="68"/>
      <c r="O205" s="68"/>
      <c r="P205" s="116"/>
      <c r="Q205" s="97"/>
      <c r="R205" s="117"/>
      <c r="S205" s="68"/>
      <c r="T205" s="68"/>
      <c r="U205" s="68"/>
      <c r="V205" s="68"/>
      <c r="W205" s="68"/>
      <c r="X205" s="68"/>
      <c r="Y205" s="68"/>
      <c r="Z205" s="74"/>
      <c r="AA205" s="74"/>
      <c r="AB205" s="68"/>
      <c r="AC205" s="68"/>
      <c r="AD205" s="68"/>
      <c r="AE205" s="68"/>
      <c r="AF205" s="68"/>
      <c r="AG205" s="74"/>
      <c r="AH205" s="75"/>
      <c r="AI205" s="118"/>
      <c r="AJ205" s="68"/>
      <c r="AK205" s="68"/>
      <c r="AL205" s="68"/>
      <c r="AM205" s="68"/>
      <c r="AN205" s="68"/>
      <c r="AO205" s="68"/>
      <c r="AP205" s="68"/>
    </row>
    <row r="206" spans="1:47" s="129" customFormat="1" x14ac:dyDescent="0.25">
      <c r="A206" s="2"/>
      <c r="B206" s="83"/>
      <c r="C206" s="68"/>
      <c r="D206" s="68"/>
      <c r="E206" s="68"/>
      <c r="F206" s="77"/>
      <c r="G206" s="109"/>
      <c r="H206" s="68"/>
      <c r="I206" s="113"/>
      <c r="J206" s="68"/>
      <c r="K206" s="68"/>
      <c r="L206" s="68"/>
      <c r="M206" s="68"/>
      <c r="N206" s="68"/>
      <c r="O206" s="68"/>
      <c r="P206" s="116"/>
      <c r="Q206" s="97"/>
      <c r="R206" s="117"/>
      <c r="S206" s="68"/>
      <c r="T206" s="68"/>
      <c r="U206" s="68"/>
      <c r="V206" s="68"/>
      <c r="W206" s="68"/>
      <c r="X206" s="68"/>
      <c r="Y206" s="68"/>
      <c r="Z206" s="74"/>
      <c r="AA206" s="74"/>
      <c r="AB206" s="68"/>
      <c r="AC206" s="68"/>
      <c r="AD206" s="68"/>
      <c r="AE206" s="68"/>
      <c r="AF206" s="68"/>
      <c r="AG206" s="74"/>
      <c r="AH206" s="75"/>
      <c r="AI206" s="118"/>
      <c r="AJ206" s="68"/>
      <c r="AK206" s="68"/>
      <c r="AL206" s="68"/>
      <c r="AM206" s="68"/>
      <c r="AN206" s="68"/>
      <c r="AO206" s="68"/>
      <c r="AP206" s="68"/>
    </row>
    <row r="207" spans="1:47" s="129" customFormat="1" x14ac:dyDescent="0.25">
      <c r="A207" s="2"/>
      <c r="B207" s="83"/>
      <c r="C207" s="68"/>
      <c r="D207" s="68"/>
      <c r="E207" s="68"/>
      <c r="F207" s="77"/>
      <c r="G207" s="109"/>
      <c r="H207" s="68"/>
      <c r="I207" s="113"/>
      <c r="J207" s="68"/>
      <c r="K207" s="68"/>
      <c r="L207" s="68"/>
      <c r="M207" s="68"/>
      <c r="N207" s="68"/>
      <c r="O207" s="68"/>
      <c r="P207" s="116"/>
      <c r="Q207" s="97"/>
      <c r="R207" s="117"/>
      <c r="S207" s="68"/>
      <c r="T207" s="68"/>
      <c r="U207" s="68"/>
      <c r="V207" s="68"/>
      <c r="W207" s="68"/>
      <c r="X207" s="68"/>
      <c r="Y207" s="68"/>
      <c r="Z207" s="74"/>
      <c r="AA207" s="74"/>
      <c r="AB207" s="68"/>
      <c r="AC207" s="68"/>
      <c r="AD207" s="68"/>
      <c r="AE207" s="68"/>
      <c r="AF207" s="68"/>
      <c r="AG207" s="74"/>
      <c r="AH207" s="75"/>
      <c r="AI207" s="118"/>
      <c r="AJ207" s="68"/>
      <c r="AK207" s="68"/>
      <c r="AL207" s="68"/>
      <c r="AM207" s="68"/>
      <c r="AN207" s="68"/>
      <c r="AO207" s="68"/>
      <c r="AP207" s="68"/>
    </row>
    <row r="208" spans="1:47" x14ac:dyDescent="0.25">
      <c r="B208" s="85"/>
      <c r="C208" s="68"/>
      <c r="D208" s="68"/>
      <c r="E208" s="68"/>
      <c r="F208" s="77"/>
      <c r="G208" s="109"/>
      <c r="H208" s="68"/>
      <c r="I208" s="113"/>
      <c r="J208" s="68"/>
      <c r="K208" s="68"/>
      <c r="L208" s="68"/>
      <c r="M208" s="68"/>
      <c r="N208" s="68"/>
      <c r="O208" s="68"/>
      <c r="P208" s="116"/>
      <c r="Q208" s="97"/>
      <c r="R208" s="117"/>
      <c r="S208" s="68"/>
      <c r="T208" s="68"/>
      <c r="U208" s="68"/>
      <c r="V208" s="68"/>
      <c r="W208" s="68"/>
      <c r="X208" s="68"/>
      <c r="Y208" s="68"/>
      <c r="Z208" s="74"/>
      <c r="AA208" s="74"/>
      <c r="AB208" s="68"/>
      <c r="AC208" s="68"/>
      <c r="AD208" s="68"/>
      <c r="AE208" s="68"/>
      <c r="AF208" s="68"/>
      <c r="AG208" s="74"/>
      <c r="AH208" s="75"/>
      <c r="AI208" s="118"/>
      <c r="AJ208" s="68"/>
      <c r="AK208" s="68"/>
      <c r="AL208" s="68"/>
      <c r="AM208" s="68"/>
      <c r="AN208" s="68"/>
      <c r="AO208" s="68"/>
      <c r="AP208" s="68"/>
      <c r="AQ208" s="8"/>
    </row>
    <row r="209" spans="2:43" x14ac:dyDescent="0.25">
      <c r="B209" s="68"/>
      <c r="C209" s="68"/>
      <c r="D209" s="68"/>
      <c r="E209" s="68"/>
      <c r="F209" s="77"/>
      <c r="G209" s="109"/>
      <c r="H209" s="68"/>
      <c r="I209" s="113"/>
      <c r="J209" s="68"/>
      <c r="K209" s="68"/>
      <c r="L209" s="68"/>
      <c r="M209" s="68"/>
      <c r="N209" s="68"/>
      <c r="O209" s="68"/>
      <c r="P209" s="116"/>
      <c r="Q209" s="97"/>
      <c r="R209" s="117"/>
      <c r="S209" s="68"/>
      <c r="T209" s="68"/>
      <c r="U209" s="68"/>
      <c r="V209" s="68"/>
      <c r="W209" s="68"/>
      <c r="X209" s="68"/>
      <c r="Y209" s="68"/>
      <c r="Z209" s="74"/>
      <c r="AA209" s="74"/>
      <c r="AB209" s="68"/>
      <c r="AC209" s="68"/>
      <c r="AD209" s="68"/>
      <c r="AE209" s="68"/>
      <c r="AF209" s="68"/>
      <c r="AG209" s="74"/>
      <c r="AH209" s="75"/>
      <c r="AI209" s="118"/>
      <c r="AJ209" s="68"/>
      <c r="AK209" s="68"/>
      <c r="AL209" s="68"/>
      <c r="AM209" s="68"/>
      <c r="AN209" s="68"/>
      <c r="AO209" s="68"/>
      <c r="AP209" s="68"/>
      <c r="AQ209" s="8"/>
    </row>
    <row r="210" spans="2:43" x14ac:dyDescent="0.25">
      <c r="B210" s="68"/>
      <c r="C210" s="68"/>
      <c r="D210" s="68"/>
      <c r="E210" s="68"/>
      <c r="F210" s="77"/>
      <c r="G210" s="109"/>
      <c r="H210" s="68"/>
      <c r="I210" s="113"/>
      <c r="J210" s="119"/>
      <c r="K210" s="68"/>
      <c r="L210" s="68"/>
      <c r="M210" s="68"/>
      <c r="N210" s="68"/>
      <c r="O210" s="68"/>
      <c r="P210" s="116"/>
      <c r="Q210" s="97"/>
      <c r="R210" s="117"/>
      <c r="S210" s="68"/>
      <c r="T210" s="68"/>
      <c r="U210" s="68"/>
      <c r="V210" s="68"/>
      <c r="W210" s="68"/>
      <c r="X210" s="68"/>
      <c r="Y210" s="68"/>
      <c r="Z210" s="74"/>
      <c r="AA210" s="74"/>
      <c r="AB210" s="68"/>
      <c r="AC210" s="68"/>
      <c r="AD210" s="68"/>
      <c r="AE210" s="68"/>
      <c r="AF210" s="68"/>
      <c r="AG210" s="74"/>
      <c r="AH210" s="75"/>
      <c r="AI210" s="118"/>
      <c r="AJ210" s="68"/>
      <c r="AK210" s="68"/>
      <c r="AL210" s="68"/>
      <c r="AM210" s="68"/>
      <c r="AN210" s="68"/>
      <c r="AO210" s="68"/>
      <c r="AP210" s="68"/>
      <c r="AQ210" s="8"/>
    </row>
    <row r="211" spans="2:43" x14ac:dyDescent="0.25">
      <c r="B211" s="84"/>
      <c r="C211" s="68"/>
      <c r="D211" s="68"/>
      <c r="E211" s="68"/>
      <c r="F211" s="77"/>
      <c r="G211" s="109"/>
      <c r="H211" s="68"/>
      <c r="I211" s="113"/>
      <c r="J211" s="119"/>
      <c r="K211" s="68"/>
      <c r="L211" s="68"/>
      <c r="M211" s="68"/>
      <c r="N211" s="68"/>
      <c r="O211" s="68"/>
      <c r="P211" s="116"/>
      <c r="Q211" s="97"/>
      <c r="R211" s="117"/>
      <c r="S211" s="68"/>
      <c r="T211" s="68"/>
      <c r="U211" s="68"/>
      <c r="V211" s="68"/>
      <c r="W211" s="68"/>
      <c r="X211" s="68"/>
      <c r="Y211" s="68"/>
      <c r="Z211" s="74"/>
      <c r="AA211" s="74"/>
      <c r="AB211" s="68"/>
      <c r="AC211" s="68"/>
      <c r="AD211" s="68"/>
      <c r="AE211" s="68"/>
      <c r="AF211" s="68"/>
      <c r="AG211" s="74"/>
      <c r="AH211" s="75"/>
      <c r="AI211" s="118"/>
      <c r="AJ211" s="68"/>
      <c r="AK211" s="68"/>
      <c r="AL211" s="68"/>
      <c r="AM211" s="68"/>
      <c r="AN211" s="68"/>
      <c r="AO211" s="68"/>
      <c r="AP211" s="68"/>
      <c r="AQ211" s="8"/>
    </row>
    <row r="212" spans="2:43" x14ac:dyDescent="0.25">
      <c r="B212" s="84"/>
      <c r="C212" s="68"/>
      <c r="D212" s="68"/>
      <c r="E212" s="68"/>
      <c r="F212" s="77"/>
      <c r="G212" s="109"/>
      <c r="H212" s="68"/>
      <c r="I212" s="113"/>
      <c r="J212" s="119"/>
      <c r="K212" s="68"/>
      <c r="L212" s="68"/>
      <c r="M212" s="68"/>
      <c r="N212" s="68"/>
      <c r="O212" s="68"/>
      <c r="P212" s="116"/>
      <c r="Q212" s="97"/>
      <c r="R212" s="117"/>
      <c r="S212" s="68"/>
      <c r="T212" s="68"/>
      <c r="U212" s="68"/>
      <c r="V212" s="68"/>
      <c r="W212" s="68"/>
      <c r="X212" s="68"/>
      <c r="Y212" s="68"/>
      <c r="Z212" s="74"/>
      <c r="AA212" s="74"/>
      <c r="AB212" s="68"/>
      <c r="AC212" s="68"/>
      <c r="AD212" s="68"/>
      <c r="AE212" s="68"/>
      <c r="AF212" s="68"/>
      <c r="AG212" s="74"/>
      <c r="AH212" s="75"/>
      <c r="AI212" s="118"/>
      <c r="AJ212" s="68"/>
      <c r="AK212" s="68"/>
      <c r="AL212" s="68"/>
      <c r="AM212" s="68"/>
      <c r="AN212" s="68"/>
      <c r="AO212" s="68"/>
      <c r="AP212" s="68"/>
      <c r="AQ212" s="8"/>
    </row>
    <row r="213" spans="2:43" x14ac:dyDescent="0.25">
      <c r="B213" s="84"/>
      <c r="C213" s="68"/>
      <c r="D213" s="68"/>
      <c r="E213" s="68"/>
      <c r="F213" s="77"/>
      <c r="G213" s="109"/>
      <c r="H213" s="68"/>
      <c r="I213" s="113"/>
      <c r="J213" s="119"/>
      <c r="K213" s="68"/>
      <c r="L213" s="68"/>
      <c r="M213" s="68"/>
      <c r="N213" s="68"/>
      <c r="O213" s="68"/>
      <c r="P213" s="116"/>
      <c r="Q213" s="97"/>
      <c r="R213" s="117"/>
      <c r="S213" s="68"/>
      <c r="T213" s="68"/>
      <c r="U213" s="68"/>
      <c r="V213" s="68"/>
      <c r="W213" s="68"/>
      <c r="X213" s="68"/>
      <c r="Y213" s="68"/>
      <c r="Z213" s="74"/>
      <c r="AA213" s="74"/>
      <c r="AB213" s="68"/>
      <c r="AC213" s="68"/>
      <c r="AD213" s="68"/>
      <c r="AE213" s="68"/>
      <c r="AF213" s="68"/>
      <c r="AG213" s="74"/>
      <c r="AH213" s="75"/>
      <c r="AI213" s="118"/>
      <c r="AJ213" s="68"/>
      <c r="AK213" s="68"/>
      <c r="AL213" s="68"/>
      <c r="AM213" s="68"/>
      <c r="AN213" s="68"/>
      <c r="AO213" s="68"/>
      <c r="AP213" s="68"/>
      <c r="AQ213" s="8"/>
    </row>
    <row r="214" spans="2:43" x14ac:dyDescent="0.25">
      <c r="B214" s="84"/>
      <c r="C214" s="68"/>
      <c r="D214" s="68"/>
      <c r="E214" s="68"/>
      <c r="F214" s="77"/>
      <c r="G214" s="109"/>
      <c r="H214" s="68"/>
      <c r="I214" s="113"/>
      <c r="J214" s="119"/>
      <c r="K214" s="68"/>
      <c r="L214" s="68"/>
      <c r="M214" s="68"/>
      <c r="N214" s="68"/>
      <c r="O214" s="68"/>
      <c r="P214" s="116"/>
      <c r="Q214" s="97"/>
      <c r="R214" s="117"/>
      <c r="S214" s="68"/>
      <c r="T214" s="68"/>
      <c r="U214" s="68"/>
      <c r="V214" s="68"/>
      <c r="W214" s="68"/>
      <c r="X214" s="68"/>
      <c r="Y214" s="68"/>
      <c r="Z214" s="74"/>
      <c r="AA214" s="74"/>
      <c r="AB214" s="68"/>
      <c r="AC214" s="68"/>
      <c r="AD214" s="68"/>
      <c r="AE214" s="68"/>
      <c r="AF214" s="68"/>
      <c r="AG214" s="74"/>
      <c r="AH214" s="75"/>
      <c r="AI214" s="118"/>
      <c r="AJ214" s="68"/>
      <c r="AK214" s="68"/>
      <c r="AL214" s="68"/>
      <c r="AM214" s="68"/>
      <c r="AN214" s="68"/>
      <c r="AO214" s="68"/>
      <c r="AP214" s="68"/>
      <c r="AQ214" s="8"/>
    </row>
    <row r="215" spans="2:43" x14ac:dyDescent="0.25">
      <c r="B215" s="83"/>
      <c r="C215" s="68"/>
      <c r="D215" s="68"/>
      <c r="E215" s="68"/>
      <c r="F215" s="77"/>
      <c r="G215" s="109"/>
      <c r="H215" s="68"/>
      <c r="I215" s="113"/>
      <c r="J215" s="119"/>
      <c r="K215" s="68"/>
      <c r="L215" s="68"/>
      <c r="M215" s="68"/>
      <c r="N215" s="68"/>
      <c r="O215" s="68"/>
      <c r="P215" s="116"/>
      <c r="Q215" s="97"/>
      <c r="R215" s="117"/>
      <c r="S215" s="68"/>
      <c r="T215" s="68"/>
      <c r="U215" s="68"/>
      <c r="V215" s="68"/>
      <c r="W215" s="68"/>
      <c r="X215" s="68"/>
      <c r="Y215" s="68"/>
      <c r="Z215" s="74"/>
      <c r="AA215" s="74"/>
      <c r="AB215" s="68"/>
      <c r="AC215" s="68"/>
      <c r="AD215" s="68"/>
      <c r="AE215" s="68"/>
      <c r="AF215" s="68"/>
      <c r="AG215" s="74"/>
      <c r="AH215" s="75"/>
      <c r="AI215" s="118"/>
      <c r="AJ215" s="68"/>
      <c r="AK215" s="68"/>
      <c r="AL215" s="68"/>
      <c r="AM215" s="68"/>
      <c r="AN215" s="68"/>
      <c r="AO215" s="68"/>
      <c r="AP215" s="68"/>
      <c r="AQ215" s="8"/>
    </row>
    <row r="216" spans="2:43" x14ac:dyDescent="0.25">
      <c r="B216" s="84"/>
      <c r="C216" s="68"/>
      <c r="D216" s="68"/>
      <c r="E216" s="68"/>
      <c r="F216" s="77"/>
      <c r="G216" s="109"/>
      <c r="H216" s="68"/>
      <c r="I216" s="113"/>
      <c r="J216" s="119"/>
      <c r="K216" s="68"/>
      <c r="L216" s="68"/>
      <c r="M216" s="68"/>
      <c r="N216" s="68"/>
      <c r="O216" s="68"/>
      <c r="P216" s="116"/>
      <c r="Q216" s="97"/>
      <c r="R216" s="117"/>
      <c r="S216" s="68"/>
      <c r="T216" s="68"/>
      <c r="U216" s="68"/>
      <c r="V216" s="68"/>
      <c r="W216" s="68"/>
      <c r="X216" s="68"/>
      <c r="Y216" s="68"/>
      <c r="Z216" s="74"/>
      <c r="AA216" s="74"/>
      <c r="AB216" s="68"/>
      <c r="AC216" s="68"/>
      <c r="AD216" s="68"/>
      <c r="AE216" s="68"/>
      <c r="AF216" s="68"/>
      <c r="AG216" s="74"/>
      <c r="AH216" s="75"/>
      <c r="AI216" s="118"/>
      <c r="AJ216" s="68"/>
      <c r="AK216" s="68"/>
      <c r="AL216" s="68"/>
      <c r="AM216" s="68"/>
      <c r="AN216" s="68"/>
      <c r="AO216" s="68"/>
      <c r="AP216" s="68"/>
      <c r="AQ216" s="8"/>
    </row>
    <row r="217" spans="2:43" x14ac:dyDescent="0.25">
      <c r="B217" s="83"/>
      <c r="C217" s="68"/>
      <c r="D217" s="68"/>
      <c r="E217" s="68"/>
      <c r="F217" s="77"/>
      <c r="G217" s="109"/>
      <c r="H217" s="68"/>
      <c r="I217" s="113"/>
      <c r="J217" s="119"/>
      <c r="K217" s="68"/>
      <c r="L217" s="68"/>
      <c r="M217" s="68"/>
      <c r="N217" s="68"/>
      <c r="O217" s="68"/>
      <c r="P217" s="116"/>
      <c r="Q217" s="97"/>
      <c r="R217" s="117"/>
      <c r="S217" s="68"/>
      <c r="T217" s="68"/>
      <c r="U217" s="68"/>
      <c r="V217" s="68"/>
      <c r="W217" s="68"/>
      <c r="X217" s="68"/>
      <c r="Y217" s="68"/>
      <c r="Z217" s="74"/>
      <c r="AA217" s="74"/>
      <c r="AB217" s="68"/>
      <c r="AC217" s="68"/>
      <c r="AD217" s="68"/>
      <c r="AE217" s="68"/>
      <c r="AF217" s="68"/>
      <c r="AG217" s="74"/>
      <c r="AH217" s="75"/>
      <c r="AI217" s="118"/>
      <c r="AJ217" s="68"/>
      <c r="AK217" s="68"/>
      <c r="AL217" s="68"/>
      <c r="AM217" s="68"/>
      <c r="AN217" s="68"/>
      <c r="AO217" s="68"/>
      <c r="AP217" s="68"/>
      <c r="AQ217" s="8"/>
    </row>
    <row r="218" spans="2:43" x14ac:dyDescent="0.25">
      <c r="B218" s="84"/>
      <c r="C218" s="68"/>
      <c r="D218" s="68"/>
      <c r="E218" s="68"/>
      <c r="F218" s="77"/>
      <c r="G218" s="109"/>
      <c r="H218" s="68"/>
      <c r="I218" s="113"/>
      <c r="J218" s="119"/>
      <c r="K218" s="68"/>
      <c r="L218" s="68"/>
      <c r="M218" s="68"/>
      <c r="N218" s="68"/>
      <c r="O218" s="68"/>
      <c r="P218" s="116"/>
      <c r="Q218" s="97"/>
      <c r="R218" s="117"/>
      <c r="S218" s="68"/>
      <c r="T218" s="68"/>
      <c r="U218" s="68"/>
      <c r="V218" s="68"/>
      <c r="W218" s="68"/>
      <c r="X218" s="68"/>
      <c r="Y218" s="68"/>
      <c r="Z218" s="74"/>
      <c r="AA218" s="74"/>
      <c r="AB218" s="68"/>
      <c r="AC218" s="68"/>
      <c r="AD218" s="68"/>
      <c r="AE218" s="68"/>
      <c r="AF218" s="68"/>
      <c r="AG218" s="74"/>
      <c r="AH218" s="75"/>
      <c r="AI218" s="118"/>
      <c r="AJ218" s="68"/>
      <c r="AK218" s="68"/>
      <c r="AL218" s="68"/>
      <c r="AM218" s="68"/>
      <c r="AN218" s="68"/>
      <c r="AO218" s="68"/>
      <c r="AP218" s="68"/>
      <c r="AQ218" s="8"/>
    </row>
    <row r="219" spans="2:43" x14ac:dyDescent="0.25">
      <c r="B219" s="83"/>
      <c r="C219" s="68"/>
      <c r="D219" s="68"/>
      <c r="E219" s="68"/>
      <c r="F219" s="77"/>
      <c r="G219" s="109"/>
      <c r="H219" s="68"/>
      <c r="I219" s="113"/>
      <c r="J219" s="119"/>
      <c r="K219" s="68"/>
      <c r="L219" s="68"/>
      <c r="M219" s="68"/>
      <c r="N219" s="68"/>
      <c r="O219" s="68"/>
      <c r="P219" s="116"/>
      <c r="Q219" s="97"/>
      <c r="R219" s="117"/>
      <c r="S219" s="68"/>
      <c r="T219" s="68"/>
      <c r="U219" s="68"/>
      <c r="V219" s="68"/>
      <c r="W219" s="68"/>
      <c r="X219" s="68"/>
      <c r="Y219" s="68"/>
      <c r="Z219" s="74"/>
      <c r="AA219" s="74"/>
      <c r="AB219" s="68"/>
      <c r="AC219" s="68"/>
      <c r="AD219" s="68"/>
      <c r="AE219" s="68"/>
      <c r="AF219" s="68"/>
      <c r="AG219" s="74"/>
      <c r="AH219" s="75"/>
      <c r="AI219" s="118"/>
      <c r="AJ219" s="68"/>
      <c r="AK219" s="68"/>
      <c r="AL219" s="68"/>
      <c r="AM219" s="68"/>
      <c r="AN219" s="68"/>
      <c r="AO219" s="68"/>
      <c r="AP219" s="68"/>
      <c r="AQ219" s="8"/>
    </row>
    <row r="220" spans="2:43" x14ac:dyDescent="0.25">
      <c r="B220" s="83"/>
      <c r="C220" s="68"/>
      <c r="D220" s="68"/>
      <c r="E220" s="68"/>
      <c r="F220" s="77"/>
      <c r="G220" s="109"/>
      <c r="H220" s="68"/>
      <c r="I220" s="113"/>
      <c r="J220" s="119"/>
      <c r="K220" s="68"/>
      <c r="L220" s="68"/>
      <c r="M220" s="68"/>
      <c r="N220" s="68"/>
      <c r="O220" s="68"/>
      <c r="P220" s="116"/>
      <c r="Q220" s="97"/>
      <c r="R220" s="117"/>
      <c r="S220" s="68"/>
      <c r="T220" s="68"/>
      <c r="U220" s="68"/>
      <c r="V220" s="68"/>
      <c r="W220" s="68"/>
      <c r="X220" s="68"/>
      <c r="Y220" s="68"/>
      <c r="Z220" s="74"/>
      <c r="AA220" s="74"/>
      <c r="AB220" s="68"/>
      <c r="AC220" s="68"/>
      <c r="AD220" s="68"/>
      <c r="AE220" s="68"/>
      <c r="AF220" s="68"/>
      <c r="AG220" s="74"/>
      <c r="AH220" s="75"/>
      <c r="AI220" s="118"/>
      <c r="AJ220" s="68"/>
      <c r="AK220" s="68"/>
      <c r="AL220" s="68"/>
      <c r="AM220" s="68"/>
      <c r="AN220" s="68"/>
      <c r="AO220" s="68"/>
      <c r="AP220" s="68"/>
      <c r="AQ220" s="8"/>
    </row>
    <row r="221" spans="2:43" x14ac:dyDescent="0.25">
      <c r="B221" s="83"/>
      <c r="C221" s="68"/>
      <c r="D221" s="68"/>
      <c r="E221" s="68"/>
      <c r="F221" s="77"/>
      <c r="G221" s="109"/>
      <c r="H221" s="68"/>
      <c r="I221" s="113"/>
      <c r="J221" s="119"/>
      <c r="K221" s="68"/>
      <c r="L221" s="68"/>
      <c r="M221" s="68"/>
      <c r="N221" s="68"/>
      <c r="O221" s="68"/>
      <c r="P221" s="116"/>
      <c r="Q221" s="97"/>
      <c r="R221" s="117"/>
      <c r="S221" s="68"/>
      <c r="T221" s="68"/>
      <c r="U221" s="68"/>
      <c r="V221" s="68"/>
      <c r="W221" s="68"/>
      <c r="X221" s="68"/>
      <c r="Y221" s="68"/>
      <c r="Z221" s="74"/>
      <c r="AA221" s="74"/>
      <c r="AB221" s="68"/>
      <c r="AC221" s="68"/>
      <c r="AD221" s="68"/>
      <c r="AE221" s="68"/>
      <c r="AF221" s="68"/>
      <c r="AG221" s="74"/>
      <c r="AH221" s="75"/>
      <c r="AI221" s="118"/>
      <c r="AJ221" s="68"/>
      <c r="AK221" s="68"/>
      <c r="AL221" s="68"/>
      <c r="AM221" s="68"/>
      <c r="AN221" s="68"/>
      <c r="AO221" s="68"/>
      <c r="AP221" s="68"/>
      <c r="AQ221" s="8"/>
    </row>
    <row r="222" spans="2:43" x14ac:dyDescent="0.25">
      <c r="B222" s="83"/>
      <c r="C222" s="68"/>
      <c r="D222" s="68"/>
      <c r="E222" s="68"/>
      <c r="F222" s="77"/>
      <c r="G222" s="109"/>
      <c r="H222" s="68"/>
      <c r="I222" s="113"/>
      <c r="J222" s="119"/>
      <c r="K222" s="68"/>
      <c r="L222" s="68"/>
      <c r="M222" s="68"/>
      <c r="N222" s="68"/>
      <c r="O222" s="68"/>
      <c r="P222" s="116"/>
      <c r="Q222" s="97"/>
      <c r="R222" s="117"/>
      <c r="S222" s="68"/>
      <c r="T222" s="68"/>
      <c r="U222" s="68"/>
      <c r="V222" s="68"/>
      <c r="W222" s="68"/>
      <c r="X222" s="68"/>
      <c r="Y222" s="68"/>
      <c r="Z222" s="74"/>
      <c r="AA222" s="74"/>
      <c r="AB222" s="68"/>
      <c r="AC222" s="68"/>
      <c r="AD222" s="68"/>
      <c r="AE222" s="68"/>
      <c r="AF222" s="68"/>
      <c r="AG222" s="74"/>
      <c r="AH222" s="75"/>
      <c r="AI222" s="118"/>
      <c r="AJ222" s="68"/>
      <c r="AK222" s="68"/>
      <c r="AL222" s="68"/>
      <c r="AM222" s="68"/>
      <c r="AN222" s="68"/>
      <c r="AO222" s="68"/>
      <c r="AP222" s="68"/>
      <c r="AQ222" s="8"/>
    </row>
    <row r="223" spans="2:43" x14ac:dyDescent="0.25">
      <c r="B223" s="83"/>
      <c r="C223" s="68"/>
      <c r="D223" s="68"/>
      <c r="E223" s="68"/>
      <c r="F223" s="77"/>
      <c r="G223" s="109"/>
      <c r="H223" s="68"/>
      <c r="I223" s="113"/>
      <c r="J223" s="119"/>
      <c r="K223" s="68"/>
      <c r="L223" s="68"/>
      <c r="M223" s="68"/>
      <c r="N223" s="68"/>
      <c r="O223" s="68"/>
      <c r="P223" s="116"/>
      <c r="Q223" s="97"/>
      <c r="R223" s="117"/>
      <c r="S223" s="68"/>
      <c r="T223" s="68"/>
      <c r="U223" s="68"/>
      <c r="V223" s="68"/>
      <c r="W223" s="68"/>
      <c r="X223" s="68"/>
      <c r="Y223" s="68"/>
      <c r="Z223" s="74"/>
      <c r="AA223" s="74"/>
      <c r="AB223" s="68"/>
      <c r="AC223" s="68"/>
      <c r="AD223" s="68"/>
      <c r="AE223" s="68"/>
      <c r="AF223" s="68"/>
      <c r="AG223" s="74"/>
      <c r="AH223" s="75"/>
      <c r="AI223" s="118"/>
      <c r="AJ223" s="68"/>
      <c r="AK223" s="68"/>
      <c r="AL223" s="68"/>
      <c r="AM223" s="68"/>
      <c r="AN223" s="68"/>
      <c r="AO223" s="68"/>
      <c r="AP223" s="68"/>
      <c r="AQ223" s="8"/>
    </row>
    <row r="224" spans="2:43" x14ac:dyDescent="0.25">
      <c r="B224" s="83"/>
      <c r="C224" s="68"/>
      <c r="D224" s="68"/>
      <c r="E224" s="68"/>
      <c r="F224" s="77"/>
      <c r="G224" s="109"/>
      <c r="H224" s="68"/>
      <c r="I224" s="113"/>
      <c r="J224" s="119"/>
      <c r="K224" s="68"/>
      <c r="L224" s="68"/>
      <c r="M224" s="68"/>
      <c r="N224" s="68"/>
      <c r="O224" s="68"/>
      <c r="P224" s="116"/>
      <c r="Q224" s="97"/>
      <c r="R224" s="117"/>
      <c r="S224" s="68"/>
      <c r="T224" s="68"/>
      <c r="U224" s="68"/>
      <c r="V224" s="68"/>
      <c r="W224" s="68"/>
      <c r="X224" s="68"/>
      <c r="Y224" s="68"/>
      <c r="Z224" s="74"/>
      <c r="AA224" s="74"/>
      <c r="AB224" s="68"/>
      <c r="AC224" s="68"/>
      <c r="AD224" s="68"/>
      <c r="AE224" s="68"/>
      <c r="AF224" s="68"/>
      <c r="AG224" s="74"/>
      <c r="AH224" s="75"/>
      <c r="AI224" s="118"/>
      <c r="AJ224" s="68"/>
      <c r="AK224" s="68"/>
      <c r="AL224" s="68"/>
      <c r="AM224" s="68"/>
      <c r="AN224" s="68"/>
      <c r="AO224" s="68"/>
      <c r="AP224" s="68"/>
      <c r="AQ224" s="8"/>
    </row>
    <row r="225" spans="2:43" x14ac:dyDescent="0.25">
      <c r="B225" s="83"/>
      <c r="C225" s="68"/>
      <c r="D225" s="68"/>
      <c r="E225" s="68"/>
      <c r="F225" s="77"/>
      <c r="G225" s="109"/>
      <c r="H225" s="68"/>
      <c r="I225" s="113"/>
      <c r="J225" s="119"/>
      <c r="K225" s="68"/>
      <c r="L225" s="68"/>
      <c r="M225" s="68"/>
      <c r="N225" s="68"/>
      <c r="O225" s="68"/>
      <c r="P225" s="116"/>
      <c r="Q225" s="97"/>
      <c r="R225" s="117"/>
      <c r="S225" s="68"/>
      <c r="T225" s="68"/>
      <c r="U225" s="68"/>
      <c r="V225" s="68"/>
      <c r="W225" s="68"/>
      <c r="X225" s="68"/>
      <c r="Y225" s="68"/>
      <c r="Z225" s="74"/>
      <c r="AA225" s="74"/>
      <c r="AB225" s="68"/>
      <c r="AC225" s="68"/>
      <c r="AD225" s="68"/>
      <c r="AE225" s="68"/>
      <c r="AF225" s="68"/>
      <c r="AG225" s="74"/>
      <c r="AH225" s="75"/>
      <c r="AI225" s="118"/>
      <c r="AJ225" s="68"/>
      <c r="AK225" s="68"/>
      <c r="AL225" s="68"/>
      <c r="AM225" s="68"/>
      <c r="AN225" s="68"/>
      <c r="AO225" s="68"/>
      <c r="AP225" s="68"/>
      <c r="AQ225" s="8"/>
    </row>
    <row r="226" spans="2:43" x14ac:dyDescent="0.25">
      <c r="B226" s="83"/>
      <c r="C226" s="68"/>
      <c r="D226" s="68"/>
      <c r="E226" s="68"/>
      <c r="F226" s="77"/>
      <c r="G226" s="109"/>
      <c r="H226" s="68"/>
      <c r="I226" s="113"/>
      <c r="J226" s="119"/>
      <c r="K226" s="68"/>
      <c r="L226" s="68"/>
      <c r="M226" s="68"/>
      <c r="N226" s="68"/>
      <c r="O226" s="68"/>
      <c r="P226" s="116"/>
      <c r="Q226" s="97"/>
      <c r="R226" s="117"/>
      <c r="S226" s="68"/>
      <c r="T226" s="68"/>
      <c r="U226" s="68"/>
      <c r="V226" s="68"/>
      <c r="W226" s="68"/>
      <c r="X226" s="68"/>
      <c r="Y226" s="68"/>
      <c r="Z226" s="74"/>
      <c r="AA226" s="74"/>
      <c r="AB226" s="68"/>
      <c r="AC226" s="68"/>
      <c r="AD226" s="68"/>
      <c r="AE226" s="68"/>
      <c r="AF226" s="68"/>
      <c r="AG226" s="74"/>
      <c r="AH226" s="75"/>
      <c r="AI226" s="118"/>
      <c r="AJ226" s="68"/>
      <c r="AK226" s="68"/>
      <c r="AL226" s="68"/>
      <c r="AM226" s="68"/>
      <c r="AN226" s="68"/>
      <c r="AO226" s="68"/>
      <c r="AP226" s="68"/>
      <c r="AQ226" s="8"/>
    </row>
    <row r="227" spans="2:43" x14ac:dyDescent="0.25">
      <c r="B227" s="96"/>
      <c r="C227" s="68"/>
      <c r="D227" s="68"/>
      <c r="E227" s="68"/>
      <c r="F227" s="77"/>
      <c r="G227" s="109"/>
      <c r="H227" s="68"/>
      <c r="I227" s="113"/>
      <c r="J227" s="119"/>
      <c r="K227" s="68"/>
      <c r="L227" s="68"/>
      <c r="M227" s="68"/>
      <c r="N227" s="68"/>
      <c r="O227" s="68"/>
      <c r="P227" s="116"/>
      <c r="Q227" s="97"/>
      <c r="R227" s="117"/>
      <c r="S227" s="68"/>
      <c r="T227" s="68"/>
      <c r="U227" s="68"/>
      <c r="V227" s="68"/>
      <c r="W227" s="68"/>
      <c r="X227" s="68"/>
      <c r="Y227" s="68"/>
      <c r="Z227" s="74"/>
      <c r="AA227" s="74"/>
      <c r="AB227" s="68"/>
      <c r="AC227" s="68"/>
      <c r="AD227" s="68"/>
      <c r="AE227" s="68"/>
      <c r="AF227" s="68"/>
      <c r="AG227" s="74"/>
      <c r="AH227" s="75"/>
      <c r="AI227" s="118"/>
      <c r="AJ227" s="68"/>
      <c r="AK227" s="68"/>
      <c r="AL227" s="68"/>
      <c r="AM227" s="68"/>
      <c r="AN227" s="68"/>
      <c r="AO227" s="68"/>
      <c r="AP227" s="68"/>
      <c r="AQ227" s="8"/>
    </row>
    <row r="228" spans="2:43" x14ac:dyDescent="0.25">
      <c r="B228" s="68"/>
      <c r="C228" s="68"/>
      <c r="D228" s="68"/>
      <c r="E228" s="68"/>
      <c r="F228" s="77"/>
      <c r="G228" s="109"/>
      <c r="H228" s="68"/>
      <c r="I228" s="113"/>
      <c r="J228" s="119"/>
      <c r="K228" s="68"/>
      <c r="L228" s="68"/>
      <c r="M228" s="68"/>
      <c r="N228" s="68"/>
      <c r="O228" s="68"/>
      <c r="P228" s="116"/>
      <c r="Q228" s="97"/>
      <c r="R228" s="117"/>
      <c r="S228" s="68"/>
      <c r="T228" s="68"/>
      <c r="U228" s="68"/>
      <c r="V228" s="68"/>
      <c r="W228" s="68"/>
      <c r="X228" s="68"/>
      <c r="Y228" s="68"/>
      <c r="Z228" s="74"/>
      <c r="AA228" s="74"/>
      <c r="AB228" s="68"/>
      <c r="AC228" s="68"/>
      <c r="AD228" s="68"/>
      <c r="AE228" s="68"/>
      <c r="AF228" s="68"/>
      <c r="AG228" s="74"/>
      <c r="AH228" s="75"/>
      <c r="AI228" s="118"/>
      <c r="AJ228" s="68"/>
      <c r="AK228" s="68"/>
      <c r="AL228" s="68"/>
      <c r="AM228" s="68"/>
      <c r="AN228" s="68"/>
      <c r="AO228" s="68"/>
      <c r="AP228" s="68"/>
      <c r="AQ228" s="8"/>
    </row>
    <row r="229" spans="2:43" x14ac:dyDescent="0.25">
      <c r="B229" s="68"/>
      <c r="C229" s="68"/>
      <c r="D229" s="68"/>
      <c r="E229" s="68"/>
      <c r="F229" s="77"/>
      <c r="G229" s="109"/>
      <c r="H229" s="68"/>
      <c r="I229" s="113"/>
      <c r="J229" s="119"/>
      <c r="K229" s="68"/>
      <c r="L229" s="68"/>
      <c r="M229" s="68"/>
      <c r="N229" s="68"/>
      <c r="O229" s="68"/>
      <c r="P229" s="116"/>
      <c r="Q229" s="97"/>
      <c r="R229" s="117"/>
      <c r="S229" s="68"/>
      <c r="T229" s="68"/>
      <c r="U229" s="68"/>
      <c r="V229" s="68"/>
      <c r="W229" s="68"/>
      <c r="X229" s="68"/>
      <c r="Y229" s="68"/>
      <c r="Z229" s="74"/>
      <c r="AA229" s="74"/>
      <c r="AB229" s="68"/>
      <c r="AC229" s="68"/>
      <c r="AD229" s="68"/>
      <c r="AE229" s="68"/>
      <c r="AF229" s="68"/>
      <c r="AG229" s="74"/>
      <c r="AH229" s="75"/>
      <c r="AI229" s="118"/>
      <c r="AJ229" s="68"/>
      <c r="AK229" s="68"/>
      <c r="AL229" s="68"/>
      <c r="AM229" s="68"/>
      <c r="AN229" s="68"/>
      <c r="AO229" s="68"/>
      <c r="AP229" s="68"/>
      <c r="AQ229" s="8"/>
    </row>
    <row r="230" spans="2:43" x14ac:dyDescent="0.25">
      <c r="B230" s="68"/>
      <c r="C230" s="68"/>
      <c r="D230" s="68"/>
      <c r="E230" s="68"/>
      <c r="F230" s="77"/>
      <c r="G230" s="109"/>
      <c r="H230" s="68"/>
      <c r="I230" s="113"/>
      <c r="J230" s="119"/>
      <c r="K230" s="68"/>
      <c r="L230" s="68"/>
      <c r="M230" s="68"/>
      <c r="N230" s="68"/>
      <c r="O230" s="68"/>
      <c r="P230" s="116"/>
      <c r="Q230" s="97"/>
      <c r="R230" s="117"/>
      <c r="S230" s="68"/>
      <c r="T230" s="68"/>
      <c r="U230" s="68"/>
      <c r="V230" s="68"/>
      <c r="W230" s="68"/>
      <c r="X230" s="68"/>
      <c r="Y230" s="68"/>
      <c r="Z230" s="74"/>
      <c r="AA230" s="74"/>
      <c r="AB230" s="68"/>
      <c r="AC230" s="68"/>
      <c r="AD230" s="68"/>
      <c r="AE230" s="68"/>
      <c r="AF230" s="68"/>
      <c r="AG230" s="74"/>
      <c r="AH230" s="75"/>
      <c r="AI230" s="118"/>
      <c r="AJ230" s="68"/>
      <c r="AK230" s="68"/>
      <c r="AL230" s="68"/>
      <c r="AM230" s="68"/>
      <c r="AN230" s="68"/>
      <c r="AO230" s="68"/>
      <c r="AP230" s="68"/>
      <c r="AQ230" s="8"/>
    </row>
    <row r="231" spans="2:43" x14ac:dyDescent="0.25">
      <c r="B231" s="68"/>
      <c r="C231" s="68"/>
      <c r="D231" s="68"/>
      <c r="E231" s="68"/>
      <c r="F231" s="77"/>
      <c r="G231" s="109"/>
      <c r="H231" s="68"/>
      <c r="I231" s="113"/>
      <c r="J231" s="119"/>
      <c r="K231" s="68"/>
      <c r="L231" s="68"/>
      <c r="M231" s="68"/>
      <c r="N231" s="68"/>
      <c r="O231" s="68"/>
      <c r="P231" s="116"/>
      <c r="Q231" s="97"/>
      <c r="R231" s="117"/>
      <c r="S231" s="68"/>
      <c r="T231" s="68"/>
      <c r="U231" s="68"/>
      <c r="V231" s="68"/>
      <c r="W231" s="68"/>
      <c r="X231" s="68"/>
      <c r="Y231" s="68"/>
      <c r="Z231" s="74"/>
      <c r="AA231" s="74"/>
      <c r="AB231" s="68"/>
      <c r="AC231" s="68"/>
      <c r="AD231" s="68"/>
      <c r="AE231" s="68"/>
      <c r="AF231" s="68"/>
      <c r="AG231" s="74"/>
      <c r="AH231" s="75"/>
      <c r="AI231" s="118"/>
      <c r="AJ231" s="68"/>
      <c r="AK231" s="68"/>
      <c r="AL231" s="68"/>
      <c r="AM231" s="68"/>
      <c r="AN231" s="68"/>
      <c r="AO231" s="68"/>
      <c r="AP231" s="68"/>
      <c r="AQ231" s="8"/>
    </row>
    <row r="232" spans="2:43" x14ac:dyDescent="0.25">
      <c r="B232" s="68"/>
      <c r="C232" s="68"/>
      <c r="D232" s="68"/>
      <c r="E232" s="68"/>
      <c r="F232" s="77"/>
      <c r="G232" s="109"/>
      <c r="H232" s="68"/>
      <c r="I232" s="113"/>
      <c r="J232" s="119"/>
      <c r="K232" s="68"/>
      <c r="L232" s="68"/>
      <c r="M232" s="68"/>
      <c r="N232" s="68"/>
      <c r="O232" s="68"/>
      <c r="P232" s="116"/>
      <c r="Q232" s="97"/>
      <c r="R232" s="117"/>
      <c r="S232" s="68"/>
      <c r="T232" s="68"/>
      <c r="U232" s="68"/>
      <c r="V232" s="68"/>
      <c r="W232" s="68"/>
      <c r="X232" s="68"/>
      <c r="Y232" s="68"/>
      <c r="Z232" s="74"/>
      <c r="AA232" s="74"/>
      <c r="AB232" s="68"/>
      <c r="AC232" s="68"/>
      <c r="AD232" s="68"/>
      <c r="AE232" s="68"/>
      <c r="AF232" s="68"/>
      <c r="AG232" s="74"/>
      <c r="AH232" s="75"/>
      <c r="AI232" s="118"/>
      <c r="AJ232" s="68"/>
      <c r="AK232" s="68"/>
      <c r="AL232" s="68"/>
      <c r="AM232" s="68"/>
      <c r="AN232" s="68"/>
      <c r="AO232" s="68"/>
      <c r="AP232" s="68"/>
      <c r="AQ232" s="8"/>
    </row>
    <row r="233" spans="2:43" x14ac:dyDescent="0.25">
      <c r="B233" s="68"/>
      <c r="C233" s="68"/>
      <c r="D233" s="68"/>
      <c r="E233" s="68"/>
      <c r="F233" s="77"/>
      <c r="G233" s="109"/>
      <c r="H233" s="68"/>
      <c r="I233" s="113"/>
      <c r="J233" s="119"/>
      <c r="K233" s="68"/>
      <c r="L233" s="68"/>
      <c r="M233" s="68"/>
      <c r="N233" s="68"/>
      <c r="O233" s="68"/>
      <c r="P233" s="116"/>
      <c r="Q233" s="97"/>
      <c r="R233" s="117"/>
      <c r="S233" s="68"/>
      <c r="T233" s="68"/>
      <c r="U233" s="68"/>
      <c r="V233" s="68"/>
      <c r="W233" s="68"/>
      <c r="X233" s="68"/>
      <c r="Y233" s="68"/>
      <c r="Z233" s="74"/>
      <c r="AA233" s="74"/>
      <c r="AB233" s="68"/>
      <c r="AC233" s="68"/>
      <c r="AD233" s="68"/>
      <c r="AE233" s="68"/>
      <c r="AF233" s="68"/>
      <c r="AG233" s="74"/>
      <c r="AH233" s="75"/>
      <c r="AI233" s="118"/>
      <c r="AJ233" s="68"/>
      <c r="AK233" s="68"/>
      <c r="AL233" s="68"/>
      <c r="AM233" s="68"/>
      <c r="AN233" s="68"/>
      <c r="AO233" s="68"/>
      <c r="AP233" s="68"/>
      <c r="AQ233" s="8"/>
    </row>
    <row r="234" spans="2:43" x14ac:dyDescent="0.25">
      <c r="B234" s="68"/>
      <c r="C234" s="68"/>
      <c r="D234" s="68"/>
      <c r="E234" s="68"/>
      <c r="F234" s="77"/>
      <c r="G234" s="109"/>
      <c r="H234" s="68"/>
      <c r="I234" s="113"/>
      <c r="J234" s="119"/>
      <c r="K234" s="68"/>
      <c r="L234" s="68"/>
      <c r="M234" s="68"/>
      <c r="N234" s="68"/>
      <c r="O234" s="68"/>
      <c r="P234" s="116"/>
      <c r="Q234" s="97"/>
      <c r="R234" s="117"/>
      <c r="S234" s="68"/>
      <c r="T234" s="68"/>
      <c r="U234" s="68"/>
      <c r="V234" s="68"/>
      <c r="W234" s="68"/>
      <c r="X234" s="68"/>
      <c r="Y234" s="68"/>
      <c r="Z234" s="74"/>
      <c r="AA234" s="74"/>
      <c r="AB234" s="68"/>
      <c r="AC234" s="68"/>
      <c r="AD234" s="68"/>
      <c r="AE234" s="68"/>
      <c r="AF234" s="68"/>
      <c r="AG234" s="74"/>
      <c r="AH234" s="75"/>
      <c r="AI234" s="118"/>
      <c r="AJ234" s="68"/>
      <c r="AK234" s="68"/>
      <c r="AL234" s="68"/>
      <c r="AM234" s="68"/>
      <c r="AN234" s="68"/>
      <c r="AO234" s="68"/>
      <c r="AP234" s="68"/>
      <c r="AQ234" s="8"/>
    </row>
    <row r="235" spans="2:43" x14ac:dyDescent="0.25">
      <c r="B235" s="68"/>
      <c r="C235" s="68"/>
      <c r="D235" s="68"/>
      <c r="E235" s="68"/>
      <c r="F235" s="77"/>
      <c r="G235" s="109"/>
      <c r="H235" s="68"/>
      <c r="I235" s="113"/>
      <c r="J235" s="119"/>
      <c r="K235" s="68"/>
      <c r="L235" s="68"/>
      <c r="M235" s="68"/>
      <c r="N235" s="68"/>
      <c r="O235" s="68"/>
      <c r="P235" s="116"/>
      <c r="Q235" s="97"/>
      <c r="R235" s="117"/>
      <c r="S235" s="68"/>
      <c r="T235" s="68"/>
      <c r="U235" s="68"/>
      <c r="V235" s="68"/>
      <c r="W235" s="68"/>
      <c r="X235" s="68"/>
      <c r="Y235" s="68"/>
      <c r="Z235" s="74"/>
      <c r="AA235" s="74"/>
      <c r="AB235" s="68"/>
      <c r="AC235" s="68"/>
      <c r="AD235" s="68"/>
      <c r="AE235" s="68"/>
      <c r="AF235" s="68"/>
      <c r="AG235" s="74"/>
      <c r="AH235" s="75"/>
      <c r="AI235" s="118"/>
      <c r="AJ235" s="68"/>
      <c r="AK235" s="68"/>
      <c r="AL235" s="68"/>
      <c r="AM235" s="68"/>
      <c r="AN235" s="68"/>
      <c r="AO235" s="68"/>
      <c r="AP235" s="68"/>
      <c r="AQ235" s="8"/>
    </row>
    <row r="236" spans="2:43" x14ac:dyDescent="0.25">
      <c r="B236" s="68"/>
      <c r="C236" s="68"/>
      <c r="D236" s="68"/>
      <c r="E236" s="68"/>
      <c r="F236" s="77"/>
      <c r="G236" s="109"/>
      <c r="H236" s="68"/>
      <c r="I236" s="113"/>
      <c r="J236" s="119"/>
      <c r="K236" s="68"/>
      <c r="L236" s="68"/>
      <c r="M236" s="68"/>
      <c r="N236" s="68"/>
      <c r="O236" s="68"/>
      <c r="P236" s="116"/>
      <c r="Q236" s="97"/>
      <c r="R236" s="117"/>
      <c r="S236" s="68"/>
      <c r="T236" s="68"/>
      <c r="U236" s="68"/>
      <c r="V236" s="68"/>
      <c r="W236" s="68"/>
      <c r="X236" s="68"/>
      <c r="Y236" s="68"/>
      <c r="Z236" s="74"/>
      <c r="AA236" s="74"/>
      <c r="AB236" s="68"/>
      <c r="AC236" s="68"/>
      <c r="AD236" s="68"/>
      <c r="AE236" s="68"/>
      <c r="AF236" s="68"/>
      <c r="AG236" s="74"/>
      <c r="AH236" s="75"/>
      <c r="AI236" s="118"/>
      <c r="AJ236" s="68"/>
      <c r="AK236" s="68"/>
      <c r="AL236" s="68"/>
      <c r="AM236" s="68"/>
      <c r="AN236" s="68"/>
      <c r="AO236" s="68"/>
      <c r="AP236" s="68"/>
      <c r="AQ236" s="8"/>
    </row>
    <row r="237" spans="2:43" x14ac:dyDescent="0.25">
      <c r="B237" s="68"/>
      <c r="C237" s="68"/>
      <c r="D237" s="68"/>
      <c r="E237" s="68"/>
      <c r="F237" s="77"/>
      <c r="G237" s="109"/>
      <c r="H237" s="68"/>
      <c r="I237" s="113"/>
      <c r="J237" s="119"/>
      <c r="K237" s="68"/>
      <c r="L237" s="68"/>
      <c r="M237" s="68"/>
      <c r="N237" s="68"/>
      <c r="O237" s="68"/>
      <c r="P237" s="116"/>
      <c r="Q237" s="97"/>
      <c r="R237" s="117"/>
      <c r="S237" s="68"/>
      <c r="T237" s="68"/>
      <c r="U237" s="68"/>
      <c r="V237" s="68"/>
      <c r="W237" s="68"/>
      <c r="X237" s="68"/>
      <c r="Y237" s="68"/>
      <c r="Z237" s="74"/>
      <c r="AA237" s="74"/>
      <c r="AB237" s="68"/>
      <c r="AC237" s="68"/>
      <c r="AD237" s="68"/>
      <c r="AE237" s="68"/>
      <c r="AF237" s="68"/>
      <c r="AG237" s="74"/>
      <c r="AH237" s="75"/>
      <c r="AI237" s="118"/>
      <c r="AJ237" s="68"/>
      <c r="AK237" s="68"/>
      <c r="AL237" s="68"/>
      <c r="AM237" s="68"/>
      <c r="AN237" s="68"/>
      <c r="AO237" s="68"/>
      <c r="AP237" s="68"/>
      <c r="AQ237" s="8"/>
    </row>
    <row r="238" spans="2:43" x14ac:dyDescent="0.25">
      <c r="B238" s="68"/>
      <c r="C238" s="68"/>
      <c r="D238" s="68"/>
      <c r="E238" s="68"/>
      <c r="F238" s="77"/>
      <c r="G238" s="109"/>
      <c r="H238" s="68"/>
      <c r="I238" s="113"/>
      <c r="J238" s="119"/>
      <c r="K238" s="68"/>
      <c r="L238" s="68"/>
      <c r="M238" s="68"/>
      <c r="N238" s="68"/>
      <c r="O238" s="68"/>
      <c r="P238" s="116"/>
      <c r="Q238" s="97"/>
      <c r="R238" s="117"/>
      <c r="S238" s="68"/>
      <c r="T238" s="68"/>
      <c r="U238" s="68"/>
      <c r="V238" s="68"/>
      <c r="W238" s="68"/>
      <c r="X238" s="68"/>
      <c r="Y238" s="68"/>
      <c r="Z238" s="74"/>
      <c r="AA238" s="74"/>
      <c r="AB238" s="68"/>
      <c r="AC238" s="68"/>
      <c r="AD238" s="68"/>
      <c r="AE238" s="68"/>
      <c r="AF238" s="68"/>
      <c r="AG238" s="74"/>
      <c r="AH238" s="75"/>
      <c r="AI238" s="118"/>
      <c r="AJ238" s="68"/>
      <c r="AK238" s="68"/>
      <c r="AL238" s="68"/>
      <c r="AM238" s="68"/>
      <c r="AN238" s="68"/>
      <c r="AO238" s="68"/>
      <c r="AP238" s="68"/>
      <c r="AQ238" s="8"/>
    </row>
    <row r="239" spans="2:43" x14ac:dyDescent="0.25">
      <c r="B239" s="68"/>
      <c r="C239" s="68"/>
      <c r="D239" s="68"/>
      <c r="E239" s="68"/>
      <c r="F239" s="77"/>
      <c r="G239" s="109"/>
      <c r="H239" s="68"/>
      <c r="I239" s="113"/>
      <c r="J239" s="119"/>
      <c r="K239" s="68"/>
      <c r="L239" s="68"/>
      <c r="M239" s="68"/>
      <c r="N239" s="68"/>
      <c r="O239" s="68"/>
      <c r="P239" s="116"/>
      <c r="Q239" s="97"/>
      <c r="R239" s="117"/>
      <c r="S239" s="68"/>
      <c r="T239" s="68"/>
      <c r="U239" s="68"/>
      <c r="V239" s="68"/>
      <c r="W239" s="68"/>
      <c r="X239" s="68"/>
      <c r="Y239" s="68"/>
      <c r="Z239" s="74"/>
      <c r="AA239" s="74"/>
      <c r="AB239" s="68"/>
      <c r="AC239" s="68"/>
      <c r="AD239" s="68"/>
      <c r="AE239" s="68"/>
      <c r="AF239" s="68"/>
      <c r="AG239" s="74"/>
      <c r="AH239" s="75"/>
      <c r="AI239" s="118"/>
      <c r="AJ239" s="68"/>
      <c r="AK239" s="68"/>
      <c r="AL239" s="68"/>
      <c r="AM239" s="68"/>
      <c r="AN239" s="68"/>
      <c r="AO239" s="68"/>
      <c r="AP239" s="68"/>
      <c r="AQ239" s="8"/>
    </row>
    <row r="240" spans="2:43" x14ac:dyDescent="0.25">
      <c r="B240" s="68"/>
      <c r="C240" s="68"/>
      <c r="D240" s="68"/>
      <c r="E240" s="68"/>
      <c r="F240" s="77"/>
      <c r="G240" s="109"/>
      <c r="H240" s="68"/>
      <c r="I240" s="113"/>
      <c r="J240" s="119"/>
      <c r="K240" s="68"/>
      <c r="L240" s="68"/>
      <c r="M240" s="68"/>
      <c r="N240" s="68"/>
      <c r="O240" s="68"/>
      <c r="P240" s="116"/>
      <c r="Q240" s="97"/>
      <c r="R240" s="117"/>
      <c r="S240" s="68"/>
      <c r="T240" s="68"/>
      <c r="U240" s="68"/>
      <c r="V240" s="68"/>
      <c r="W240" s="68"/>
      <c r="X240" s="68"/>
      <c r="Y240" s="68"/>
      <c r="Z240" s="74"/>
      <c r="AA240" s="74"/>
      <c r="AB240" s="68"/>
      <c r="AC240" s="68"/>
      <c r="AD240" s="68"/>
      <c r="AE240" s="68"/>
      <c r="AF240" s="68"/>
      <c r="AG240" s="74"/>
      <c r="AH240" s="75"/>
      <c r="AI240" s="118"/>
      <c r="AJ240" s="68"/>
      <c r="AK240" s="68"/>
      <c r="AL240" s="68"/>
      <c r="AM240" s="68"/>
      <c r="AN240" s="68"/>
      <c r="AO240" s="68"/>
      <c r="AP240" s="68"/>
      <c r="AQ240" s="8"/>
    </row>
    <row r="241" spans="2:43" x14ac:dyDescent="0.25">
      <c r="B241" s="68"/>
      <c r="C241" s="68"/>
      <c r="D241" s="68"/>
      <c r="E241" s="68"/>
      <c r="F241" s="77"/>
      <c r="G241" s="109"/>
      <c r="H241" s="68"/>
      <c r="I241" s="113"/>
      <c r="J241" s="119"/>
      <c r="K241" s="68"/>
      <c r="L241" s="68"/>
      <c r="M241" s="68"/>
      <c r="N241" s="68"/>
      <c r="O241" s="68"/>
      <c r="P241" s="116"/>
      <c r="Q241" s="97"/>
      <c r="R241" s="117"/>
      <c r="S241" s="68"/>
      <c r="T241" s="68"/>
      <c r="U241" s="68"/>
      <c r="V241" s="68"/>
      <c r="W241" s="68"/>
      <c r="X241" s="68"/>
      <c r="Y241" s="68"/>
      <c r="Z241" s="74"/>
      <c r="AA241" s="74"/>
      <c r="AB241" s="68"/>
      <c r="AC241" s="68"/>
      <c r="AD241" s="68"/>
      <c r="AE241" s="68"/>
      <c r="AF241" s="68"/>
      <c r="AG241" s="74"/>
      <c r="AH241" s="75"/>
      <c r="AI241" s="118"/>
      <c r="AJ241" s="68"/>
      <c r="AK241" s="68"/>
      <c r="AL241" s="68"/>
      <c r="AM241" s="68"/>
      <c r="AN241" s="68"/>
      <c r="AO241" s="68"/>
      <c r="AP241" s="68"/>
      <c r="AQ241" s="8"/>
    </row>
    <row r="242" spans="2:43" x14ac:dyDescent="0.25">
      <c r="B242" s="68"/>
      <c r="C242" s="68"/>
      <c r="D242" s="68"/>
      <c r="E242" s="68"/>
      <c r="F242" s="77"/>
      <c r="G242" s="109"/>
      <c r="H242" s="68"/>
      <c r="I242" s="113"/>
      <c r="J242" s="119"/>
      <c r="K242" s="68"/>
      <c r="L242" s="68"/>
      <c r="M242" s="68"/>
      <c r="N242" s="68"/>
      <c r="O242" s="68"/>
      <c r="P242" s="116"/>
      <c r="Q242" s="97"/>
      <c r="R242" s="117"/>
      <c r="S242" s="68"/>
      <c r="T242" s="68"/>
      <c r="U242" s="68"/>
      <c r="V242" s="68"/>
      <c r="W242" s="68"/>
      <c r="X242" s="68"/>
      <c r="Y242" s="68"/>
      <c r="Z242" s="74"/>
      <c r="AA242" s="74"/>
      <c r="AB242" s="68"/>
      <c r="AC242" s="68"/>
      <c r="AD242" s="68"/>
      <c r="AE242" s="68"/>
      <c r="AF242" s="68"/>
      <c r="AG242" s="74"/>
      <c r="AH242" s="75"/>
      <c r="AI242" s="118"/>
      <c r="AJ242" s="68"/>
      <c r="AK242" s="68"/>
      <c r="AL242" s="68"/>
      <c r="AM242" s="68"/>
      <c r="AN242" s="68"/>
      <c r="AO242" s="68"/>
      <c r="AP242" s="68"/>
      <c r="AQ242" s="8"/>
    </row>
    <row r="243" spans="2:43" x14ac:dyDescent="0.25">
      <c r="B243" s="68"/>
      <c r="C243" s="68"/>
      <c r="D243" s="68"/>
      <c r="E243" s="68"/>
      <c r="F243" s="77"/>
      <c r="G243" s="109"/>
      <c r="H243" s="68"/>
      <c r="I243" s="113"/>
      <c r="J243" s="119"/>
      <c r="K243" s="68"/>
      <c r="L243" s="68"/>
      <c r="M243" s="68"/>
      <c r="N243" s="68"/>
      <c r="O243" s="68"/>
      <c r="P243" s="116"/>
      <c r="Q243" s="97"/>
      <c r="R243" s="117"/>
      <c r="S243" s="68"/>
      <c r="T243" s="68"/>
      <c r="U243" s="68"/>
      <c r="V243" s="68"/>
      <c r="W243" s="68"/>
      <c r="X243" s="68"/>
      <c r="Y243" s="68"/>
      <c r="Z243" s="74"/>
      <c r="AA243" s="74"/>
      <c r="AB243" s="68"/>
      <c r="AC243" s="68"/>
      <c r="AD243" s="68"/>
      <c r="AE243" s="68"/>
      <c r="AF243" s="68"/>
      <c r="AG243" s="74"/>
      <c r="AH243" s="75"/>
      <c r="AI243" s="118"/>
      <c r="AJ243" s="68"/>
      <c r="AK243" s="68"/>
      <c r="AL243" s="68"/>
      <c r="AM243" s="68"/>
      <c r="AN243" s="68"/>
      <c r="AO243" s="68"/>
      <c r="AP243" s="68"/>
      <c r="AQ243" s="8"/>
    </row>
    <row r="244" spans="2:43" x14ac:dyDescent="0.25">
      <c r="B244" s="68"/>
      <c r="C244" s="68"/>
      <c r="D244" s="68"/>
      <c r="E244" s="68"/>
      <c r="F244" s="77"/>
      <c r="G244" s="109"/>
      <c r="H244" s="68"/>
      <c r="I244" s="113"/>
      <c r="J244" s="119"/>
      <c r="K244" s="68"/>
      <c r="L244" s="68"/>
      <c r="M244" s="68"/>
      <c r="N244" s="68"/>
      <c r="O244" s="68"/>
      <c r="P244" s="116"/>
      <c r="Q244" s="97"/>
      <c r="R244" s="117"/>
      <c r="S244" s="68"/>
      <c r="T244" s="68"/>
      <c r="U244" s="68"/>
      <c r="V244" s="68"/>
      <c r="W244" s="68"/>
      <c r="X244" s="68"/>
      <c r="Y244" s="68"/>
      <c r="Z244" s="74"/>
      <c r="AA244" s="74"/>
      <c r="AB244" s="68"/>
      <c r="AC244" s="68"/>
      <c r="AD244" s="68"/>
      <c r="AE244" s="68"/>
      <c r="AF244" s="68"/>
      <c r="AG244" s="74"/>
      <c r="AH244" s="75"/>
      <c r="AI244" s="118"/>
      <c r="AJ244" s="68"/>
      <c r="AK244" s="68"/>
      <c r="AL244" s="68"/>
      <c r="AM244" s="68"/>
      <c r="AN244" s="68"/>
      <c r="AO244" s="68"/>
      <c r="AP244" s="68"/>
      <c r="AQ244" s="8"/>
    </row>
    <row r="245" spans="2:43" x14ac:dyDescent="0.25">
      <c r="B245" s="68"/>
      <c r="C245" s="68"/>
      <c r="D245" s="68"/>
      <c r="E245" s="68"/>
      <c r="F245" s="77"/>
      <c r="G245" s="109"/>
      <c r="H245" s="68"/>
      <c r="I245" s="113"/>
      <c r="J245" s="119"/>
      <c r="K245" s="68"/>
      <c r="L245" s="68"/>
      <c r="M245" s="68"/>
      <c r="N245" s="68"/>
      <c r="O245" s="68"/>
      <c r="P245" s="116"/>
      <c r="Q245" s="97"/>
      <c r="R245" s="117"/>
      <c r="S245" s="68"/>
      <c r="T245" s="68"/>
      <c r="U245" s="68"/>
      <c r="V245" s="68"/>
      <c r="W245" s="68"/>
      <c r="X245" s="68"/>
      <c r="Y245" s="68"/>
      <c r="Z245" s="74"/>
      <c r="AA245" s="74"/>
      <c r="AB245" s="68"/>
      <c r="AC245" s="68"/>
      <c r="AD245" s="68"/>
      <c r="AE245" s="68"/>
      <c r="AF245" s="68"/>
      <c r="AG245" s="74"/>
      <c r="AH245" s="75"/>
      <c r="AI245" s="118"/>
      <c r="AJ245" s="68"/>
      <c r="AK245" s="68"/>
      <c r="AL245" s="68"/>
      <c r="AM245" s="68"/>
      <c r="AN245" s="68"/>
      <c r="AO245" s="68"/>
      <c r="AP245" s="68"/>
      <c r="AQ245" s="8"/>
    </row>
    <row r="246" spans="2:43" x14ac:dyDescent="0.25">
      <c r="B246" s="68"/>
      <c r="C246" s="68"/>
      <c r="D246" s="68"/>
      <c r="E246" s="68"/>
      <c r="F246" s="77"/>
      <c r="G246" s="109"/>
      <c r="H246" s="68"/>
      <c r="I246" s="113"/>
      <c r="J246" s="119"/>
      <c r="K246" s="68"/>
      <c r="L246" s="68"/>
      <c r="M246" s="68"/>
      <c r="N246" s="68"/>
      <c r="O246" s="68"/>
      <c r="P246" s="116"/>
      <c r="Q246" s="97"/>
      <c r="R246" s="117"/>
      <c r="S246" s="68"/>
      <c r="T246" s="68"/>
      <c r="U246" s="68"/>
      <c r="V246" s="68"/>
      <c r="W246" s="68"/>
      <c r="X246" s="68"/>
      <c r="Y246" s="68"/>
      <c r="Z246" s="74"/>
      <c r="AA246" s="74"/>
      <c r="AB246" s="68"/>
      <c r="AC246" s="68"/>
      <c r="AD246" s="68"/>
      <c r="AE246" s="68"/>
      <c r="AF246" s="68"/>
      <c r="AG246" s="74"/>
      <c r="AH246" s="75"/>
      <c r="AI246" s="118"/>
      <c r="AJ246" s="68"/>
      <c r="AK246" s="68"/>
      <c r="AL246" s="68"/>
      <c r="AM246" s="68"/>
      <c r="AN246" s="68"/>
      <c r="AO246" s="68"/>
      <c r="AP246" s="68"/>
      <c r="AQ246" s="8"/>
    </row>
    <row r="247" spans="2:43" x14ac:dyDescent="0.25">
      <c r="B247" s="68"/>
      <c r="C247" s="68"/>
      <c r="D247" s="68"/>
      <c r="E247" s="68"/>
      <c r="F247" s="77"/>
      <c r="G247" s="109"/>
      <c r="H247" s="68"/>
      <c r="I247" s="113"/>
      <c r="J247" s="119"/>
      <c r="K247" s="68"/>
      <c r="L247" s="68"/>
      <c r="M247" s="68"/>
      <c r="N247" s="68"/>
      <c r="O247" s="68"/>
      <c r="P247" s="116"/>
      <c r="Q247" s="97"/>
      <c r="R247" s="117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74"/>
      <c r="AH247" s="75"/>
      <c r="AI247" s="118"/>
      <c r="AJ247" s="68"/>
      <c r="AK247" s="68"/>
      <c r="AL247" s="68"/>
      <c r="AM247" s="68"/>
      <c r="AN247" s="68"/>
      <c r="AO247" s="68"/>
      <c r="AP247" s="68"/>
      <c r="AQ247" s="8"/>
    </row>
    <row r="248" spans="2:43" x14ac:dyDescent="0.25">
      <c r="B248" s="68"/>
      <c r="C248" s="68"/>
      <c r="D248" s="68"/>
      <c r="E248" s="68"/>
      <c r="F248" s="77"/>
      <c r="G248" s="109"/>
      <c r="H248" s="68"/>
      <c r="I248" s="113"/>
      <c r="J248" s="119"/>
      <c r="K248" s="68"/>
      <c r="L248" s="68"/>
      <c r="M248" s="68"/>
      <c r="N248" s="68"/>
      <c r="O248" s="68"/>
      <c r="P248" s="116"/>
      <c r="Q248" s="97"/>
      <c r="R248" s="117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74"/>
      <c r="AH248" s="75"/>
      <c r="AI248" s="118"/>
      <c r="AJ248" s="68"/>
      <c r="AK248" s="68"/>
      <c r="AL248" s="68"/>
      <c r="AM248" s="68"/>
      <c r="AN248" s="68"/>
      <c r="AO248" s="68"/>
      <c r="AP248" s="68"/>
      <c r="AQ248" s="8"/>
    </row>
    <row r="249" spans="2:43" x14ac:dyDescent="0.25">
      <c r="B249" s="68"/>
      <c r="C249" s="68"/>
      <c r="D249" s="68"/>
      <c r="E249" s="68"/>
      <c r="F249" s="77"/>
      <c r="G249" s="109"/>
      <c r="H249" s="68"/>
      <c r="I249" s="113"/>
      <c r="J249" s="119"/>
      <c r="K249" s="68"/>
      <c r="L249" s="68"/>
      <c r="M249" s="68"/>
      <c r="N249" s="68"/>
      <c r="O249" s="68"/>
      <c r="P249" s="116"/>
      <c r="Q249" s="97"/>
      <c r="R249" s="117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74"/>
      <c r="AH249" s="75"/>
      <c r="AI249" s="118"/>
      <c r="AJ249" s="68"/>
      <c r="AK249" s="68"/>
      <c r="AL249" s="68"/>
      <c r="AM249" s="68"/>
      <c r="AN249" s="68"/>
      <c r="AO249" s="68"/>
      <c r="AP249" s="68"/>
      <c r="AQ249" s="8"/>
    </row>
    <row r="250" spans="2:43" x14ac:dyDescent="0.25">
      <c r="B250" s="68"/>
      <c r="C250" s="68"/>
      <c r="D250" s="68"/>
      <c r="E250" s="68"/>
      <c r="F250" s="77"/>
      <c r="G250" s="109"/>
      <c r="H250" s="68"/>
      <c r="I250" s="113"/>
      <c r="J250" s="119"/>
      <c r="K250" s="68"/>
      <c r="L250" s="68"/>
      <c r="M250" s="68"/>
      <c r="N250" s="68"/>
      <c r="O250" s="68"/>
      <c r="P250" s="116"/>
      <c r="Q250" s="97"/>
      <c r="R250" s="117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74"/>
      <c r="AH250" s="75"/>
      <c r="AI250" s="118"/>
      <c r="AJ250" s="68"/>
      <c r="AK250" s="68"/>
      <c r="AL250" s="68"/>
      <c r="AM250" s="68"/>
      <c r="AN250" s="68"/>
      <c r="AO250" s="68"/>
      <c r="AP250" s="68"/>
      <c r="AQ250" s="8"/>
    </row>
    <row r="251" spans="2:43" x14ac:dyDescent="0.25">
      <c r="B251" s="68"/>
      <c r="C251" s="68"/>
      <c r="D251" s="68"/>
      <c r="E251" s="68"/>
      <c r="F251" s="77"/>
      <c r="G251" s="109"/>
      <c r="H251" s="68"/>
      <c r="I251" s="113"/>
      <c r="J251" s="119"/>
      <c r="K251" s="68"/>
      <c r="L251" s="68"/>
      <c r="M251" s="68"/>
      <c r="N251" s="68"/>
      <c r="O251" s="68"/>
      <c r="P251" s="116"/>
      <c r="Q251" s="97"/>
      <c r="R251" s="117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74"/>
      <c r="AH251" s="75"/>
      <c r="AI251" s="118"/>
      <c r="AJ251" s="68"/>
      <c r="AK251" s="68"/>
      <c r="AL251" s="68"/>
      <c r="AM251" s="68"/>
      <c r="AN251" s="68"/>
      <c r="AO251" s="68"/>
      <c r="AP251" s="68"/>
      <c r="AQ251" s="8"/>
    </row>
    <row r="252" spans="2:43" x14ac:dyDescent="0.25">
      <c r="B252" s="68"/>
      <c r="C252" s="68"/>
      <c r="D252" s="68"/>
      <c r="E252" s="68"/>
      <c r="F252" s="77"/>
      <c r="G252" s="109"/>
      <c r="H252" s="68"/>
      <c r="I252" s="113"/>
      <c r="J252" s="119"/>
      <c r="K252" s="68"/>
      <c r="L252" s="68"/>
      <c r="M252" s="68"/>
      <c r="N252" s="68"/>
      <c r="O252" s="68"/>
      <c r="P252" s="116"/>
      <c r="Q252" s="97"/>
      <c r="R252" s="117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74"/>
      <c r="AH252" s="75"/>
      <c r="AI252" s="118"/>
      <c r="AJ252" s="68"/>
      <c r="AK252" s="68"/>
      <c r="AL252" s="68"/>
      <c r="AM252" s="68"/>
      <c r="AN252" s="68"/>
      <c r="AO252" s="68"/>
      <c r="AP252" s="68"/>
      <c r="AQ252" s="8"/>
    </row>
    <row r="253" spans="2:43" x14ac:dyDescent="0.25">
      <c r="B253" s="68"/>
      <c r="C253" s="68"/>
      <c r="D253" s="68"/>
      <c r="E253" s="68"/>
      <c r="F253" s="77"/>
      <c r="G253" s="109"/>
      <c r="H253" s="68"/>
      <c r="I253" s="113"/>
      <c r="J253" s="119"/>
      <c r="K253" s="68"/>
      <c r="L253" s="68"/>
      <c r="M253" s="68"/>
      <c r="N253" s="68"/>
      <c r="O253" s="68"/>
      <c r="P253" s="116"/>
      <c r="Q253" s="97"/>
      <c r="R253" s="117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74"/>
      <c r="AH253" s="75"/>
      <c r="AI253" s="118"/>
      <c r="AJ253" s="68"/>
      <c r="AK253" s="68"/>
      <c r="AL253" s="68"/>
      <c r="AM253" s="68"/>
      <c r="AN253" s="68"/>
      <c r="AO253" s="68"/>
      <c r="AP253" s="68"/>
      <c r="AQ253" s="8"/>
    </row>
    <row r="254" spans="2:43" x14ac:dyDescent="0.25">
      <c r="B254" s="68"/>
      <c r="C254" s="68"/>
      <c r="D254" s="68"/>
      <c r="E254" s="68"/>
      <c r="F254" s="77"/>
      <c r="G254" s="109"/>
      <c r="H254" s="68"/>
      <c r="I254" s="113"/>
      <c r="J254" s="119"/>
      <c r="K254" s="68"/>
      <c r="L254" s="68"/>
      <c r="M254" s="68"/>
      <c r="N254" s="68"/>
      <c r="O254" s="68"/>
      <c r="P254" s="116"/>
      <c r="Q254" s="97"/>
      <c r="R254" s="117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74"/>
      <c r="AH254" s="75"/>
      <c r="AI254" s="118"/>
      <c r="AJ254" s="68"/>
      <c r="AK254" s="68"/>
      <c r="AL254" s="68"/>
      <c r="AM254" s="68"/>
      <c r="AN254" s="68"/>
      <c r="AO254" s="68"/>
      <c r="AP254" s="68"/>
      <c r="AQ254" s="8"/>
    </row>
    <row r="255" spans="2:43" x14ac:dyDescent="0.25">
      <c r="B255" s="68"/>
      <c r="C255" s="68"/>
      <c r="D255" s="68"/>
      <c r="E255" s="68"/>
      <c r="F255" s="77"/>
      <c r="G255" s="109"/>
      <c r="H255" s="68"/>
      <c r="I255" s="113"/>
      <c r="J255" s="119"/>
      <c r="K255" s="68"/>
      <c r="L255" s="68"/>
      <c r="M255" s="68"/>
      <c r="N255" s="68"/>
      <c r="O255" s="68"/>
      <c r="P255" s="116"/>
      <c r="Q255" s="97"/>
      <c r="R255" s="117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74"/>
      <c r="AH255" s="75"/>
      <c r="AI255" s="118"/>
      <c r="AJ255" s="68"/>
      <c r="AK255" s="68"/>
      <c r="AL255" s="68"/>
      <c r="AM255" s="68"/>
      <c r="AN255" s="68"/>
      <c r="AO255" s="68"/>
      <c r="AP255" s="68"/>
      <c r="AQ255" s="8"/>
    </row>
    <row r="256" spans="2:43" x14ac:dyDescent="0.25">
      <c r="B256" s="68"/>
      <c r="C256" s="68"/>
      <c r="D256" s="68"/>
      <c r="E256" s="68"/>
      <c r="F256" s="77"/>
      <c r="G256" s="109"/>
      <c r="H256" s="68"/>
      <c r="I256" s="113"/>
      <c r="J256" s="119"/>
      <c r="K256" s="68"/>
      <c r="L256" s="68"/>
      <c r="M256" s="68"/>
      <c r="N256" s="68"/>
      <c r="O256" s="68"/>
      <c r="P256" s="116"/>
      <c r="Q256" s="97"/>
      <c r="R256" s="117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74"/>
      <c r="AH256" s="75"/>
      <c r="AI256" s="118"/>
      <c r="AJ256" s="68"/>
      <c r="AK256" s="68"/>
      <c r="AL256" s="68"/>
      <c r="AM256" s="68"/>
      <c r="AN256" s="68"/>
      <c r="AO256" s="68"/>
      <c r="AP256" s="68"/>
      <c r="AQ256" s="8"/>
    </row>
    <row r="257" spans="2:43" x14ac:dyDescent="0.25">
      <c r="B257" s="68"/>
      <c r="C257" s="68"/>
      <c r="D257" s="68"/>
      <c r="E257" s="68"/>
      <c r="F257" s="77"/>
      <c r="G257" s="68"/>
      <c r="H257" s="68"/>
      <c r="I257" s="113"/>
      <c r="J257" s="68"/>
      <c r="K257" s="68"/>
      <c r="L257" s="68"/>
      <c r="M257" s="68"/>
      <c r="N257" s="68"/>
      <c r="O257" s="68"/>
      <c r="P257" s="97"/>
      <c r="Q257" s="72"/>
      <c r="R257" s="73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75"/>
      <c r="AH257" s="75"/>
      <c r="AI257" s="68"/>
      <c r="AJ257" s="68"/>
      <c r="AK257" s="68"/>
      <c r="AL257" s="68"/>
      <c r="AM257" s="68"/>
      <c r="AN257" s="68"/>
      <c r="AO257" s="68"/>
      <c r="AP257" s="68"/>
      <c r="AQ257" s="8"/>
    </row>
    <row r="258" spans="2:43" x14ac:dyDescent="0.25">
      <c r="B258" s="68"/>
      <c r="C258" s="68"/>
      <c r="D258" s="68"/>
      <c r="E258" s="68"/>
      <c r="F258" s="77"/>
      <c r="G258" s="68"/>
      <c r="H258" s="68"/>
      <c r="I258" s="113"/>
      <c r="J258" s="68"/>
      <c r="K258" s="68"/>
      <c r="L258" s="68"/>
      <c r="M258" s="68"/>
      <c r="N258" s="68"/>
      <c r="O258" s="68"/>
      <c r="P258" s="97"/>
      <c r="Q258" s="72"/>
      <c r="R258" s="73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75"/>
      <c r="AH258" s="75"/>
      <c r="AI258" s="68"/>
      <c r="AJ258" s="68"/>
      <c r="AK258" s="68"/>
      <c r="AL258" s="68"/>
      <c r="AM258" s="68"/>
      <c r="AN258" s="68"/>
      <c r="AO258" s="68"/>
      <c r="AP258" s="68"/>
      <c r="AQ258" s="8"/>
    </row>
    <row r="259" spans="2:43" x14ac:dyDescent="0.25">
      <c r="B259" s="68"/>
      <c r="C259" s="68"/>
      <c r="D259" s="68"/>
      <c r="E259" s="68"/>
      <c r="F259" s="77"/>
      <c r="G259" s="68"/>
      <c r="H259" s="68"/>
      <c r="I259" s="113"/>
      <c r="J259" s="68"/>
      <c r="K259" s="68"/>
      <c r="L259" s="68"/>
      <c r="M259" s="68"/>
      <c r="N259" s="68"/>
      <c r="O259" s="68"/>
      <c r="P259" s="97"/>
      <c r="Q259" s="72"/>
      <c r="R259" s="73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75"/>
      <c r="AH259" s="75"/>
      <c r="AI259" s="68"/>
      <c r="AJ259" s="68"/>
      <c r="AK259" s="68"/>
      <c r="AL259" s="68"/>
      <c r="AM259" s="68"/>
      <c r="AN259" s="68"/>
      <c r="AO259" s="68"/>
      <c r="AP259" s="68"/>
      <c r="AQ259" s="8"/>
    </row>
    <row r="260" spans="2:43" x14ac:dyDescent="0.25">
      <c r="B260" s="68"/>
      <c r="C260" s="68"/>
      <c r="D260" s="68"/>
      <c r="E260" s="68"/>
      <c r="F260" s="77"/>
      <c r="G260" s="68"/>
      <c r="H260" s="68"/>
      <c r="I260" s="113"/>
      <c r="J260" s="68"/>
      <c r="K260" s="68"/>
      <c r="L260" s="68"/>
      <c r="M260" s="68"/>
      <c r="N260" s="68"/>
      <c r="O260" s="68"/>
      <c r="P260" s="97"/>
      <c r="Q260" s="72"/>
      <c r="R260" s="73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75"/>
      <c r="AH260" s="75"/>
      <c r="AI260" s="68"/>
      <c r="AJ260" s="68"/>
      <c r="AK260" s="68"/>
      <c r="AL260" s="68"/>
      <c r="AM260" s="68"/>
      <c r="AN260" s="68"/>
      <c r="AO260" s="68"/>
      <c r="AP260" s="68"/>
      <c r="AQ260" s="8"/>
    </row>
    <row r="261" spans="2:43" x14ac:dyDescent="0.25">
      <c r="B261" s="68"/>
      <c r="C261" s="68"/>
      <c r="D261" s="68"/>
      <c r="E261" s="68"/>
      <c r="F261" s="77"/>
      <c r="G261" s="68"/>
      <c r="H261" s="68"/>
      <c r="I261" s="113"/>
      <c r="J261" s="68"/>
      <c r="K261" s="68"/>
      <c r="L261" s="68"/>
      <c r="M261" s="68"/>
      <c r="N261" s="68"/>
      <c r="O261" s="68"/>
      <c r="P261" s="97"/>
      <c r="Q261" s="72"/>
      <c r="R261" s="73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75"/>
      <c r="AH261" s="75"/>
      <c r="AI261" s="68"/>
      <c r="AJ261" s="68"/>
      <c r="AK261" s="68"/>
      <c r="AL261" s="68"/>
      <c r="AM261" s="68"/>
      <c r="AN261" s="68"/>
      <c r="AO261" s="68"/>
      <c r="AP261" s="68"/>
      <c r="AQ261" s="8"/>
    </row>
    <row r="262" spans="2:43" x14ac:dyDescent="0.25">
      <c r="B262" s="68"/>
      <c r="C262" s="68"/>
      <c r="D262" s="68"/>
      <c r="E262" s="68"/>
      <c r="F262" s="77"/>
      <c r="G262" s="68"/>
      <c r="H262" s="68"/>
      <c r="I262" s="113"/>
      <c r="J262" s="68"/>
      <c r="K262" s="68"/>
      <c r="L262" s="68"/>
      <c r="M262" s="68"/>
      <c r="N262" s="68"/>
      <c r="O262" s="68"/>
      <c r="P262" s="97"/>
      <c r="Q262" s="72"/>
      <c r="R262" s="73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75"/>
      <c r="AH262" s="75"/>
      <c r="AI262" s="68"/>
      <c r="AJ262" s="68"/>
      <c r="AK262" s="68"/>
      <c r="AL262" s="68"/>
      <c r="AM262" s="68"/>
      <c r="AN262" s="68"/>
      <c r="AO262" s="68"/>
      <c r="AP262" s="68"/>
      <c r="AQ262" s="8"/>
    </row>
    <row r="263" spans="2:43" x14ac:dyDescent="0.25">
      <c r="B263" s="68"/>
      <c r="C263" s="68"/>
      <c r="D263" s="68"/>
      <c r="E263" s="68"/>
      <c r="F263" s="77"/>
      <c r="G263" s="68"/>
      <c r="H263" s="68"/>
      <c r="I263" s="113"/>
      <c r="J263" s="68"/>
      <c r="K263" s="68"/>
      <c r="L263" s="68"/>
      <c r="M263" s="68"/>
      <c r="N263" s="68"/>
      <c r="O263" s="68"/>
      <c r="P263" s="97"/>
      <c r="Q263" s="72"/>
      <c r="R263" s="73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75"/>
      <c r="AH263" s="75"/>
      <c r="AI263" s="68"/>
      <c r="AJ263" s="68"/>
      <c r="AK263" s="68"/>
      <c r="AL263" s="68"/>
      <c r="AM263" s="68"/>
      <c r="AN263" s="68"/>
      <c r="AO263" s="68"/>
      <c r="AP263" s="68"/>
      <c r="AQ263" s="8"/>
    </row>
    <row r="264" spans="2:43" x14ac:dyDescent="0.25">
      <c r="B264" s="68"/>
      <c r="C264" s="68"/>
      <c r="D264" s="68"/>
      <c r="E264" s="68"/>
      <c r="F264" s="77"/>
      <c r="G264" s="68"/>
      <c r="H264" s="68"/>
      <c r="I264" s="113"/>
      <c r="J264" s="68"/>
      <c r="K264" s="68"/>
      <c r="L264" s="68"/>
      <c r="M264" s="68"/>
      <c r="N264" s="68"/>
      <c r="O264" s="68"/>
      <c r="P264" s="97"/>
      <c r="Q264" s="72"/>
      <c r="R264" s="73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75"/>
      <c r="AH264" s="75"/>
      <c r="AI264" s="68"/>
      <c r="AJ264" s="68"/>
      <c r="AK264" s="68"/>
      <c r="AL264" s="68"/>
      <c r="AM264" s="68"/>
      <c r="AN264" s="68"/>
      <c r="AO264" s="68"/>
      <c r="AP264" s="68"/>
      <c r="AQ264" s="8"/>
    </row>
    <row r="265" spans="2:43" x14ac:dyDescent="0.25">
      <c r="B265" s="68"/>
      <c r="C265" s="68"/>
      <c r="D265" s="68"/>
      <c r="E265" s="68"/>
      <c r="F265" s="77"/>
      <c r="G265" s="68"/>
      <c r="H265" s="68"/>
      <c r="I265" s="113"/>
      <c r="J265" s="68"/>
      <c r="K265" s="68"/>
      <c r="L265" s="68"/>
      <c r="M265" s="68"/>
      <c r="N265" s="68"/>
      <c r="O265" s="68"/>
      <c r="P265" s="97"/>
      <c r="Q265" s="72"/>
      <c r="R265" s="73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75"/>
      <c r="AH265" s="75"/>
      <c r="AI265" s="68"/>
      <c r="AJ265" s="68"/>
      <c r="AK265" s="68"/>
      <c r="AL265" s="68"/>
      <c r="AM265" s="68"/>
      <c r="AN265" s="68"/>
      <c r="AO265" s="68"/>
      <c r="AP265" s="68"/>
      <c r="AQ265" s="8"/>
    </row>
    <row r="266" spans="2:43" x14ac:dyDescent="0.25">
      <c r="B266" s="68"/>
      <c r="C266" s="68"/>
      <c r="D266" s="68"/>
      <c r="E266" s="68"/>
      <c r="F266" s="77"/>
      <c r="G266" s="68"/>
      <c r="H266" s="68"/>
      <c r="I266" s="113"/>
      <c r="J266" s="68"/>
      <c r="K266" s="68"/>
      <c r="L266" s="68"/>
      <c r="M266" s="68"/>
      <c r="N266" s="68"/>
      <c r="O266" s="68"/>
      <c r="P266" s="97"/>
      <c r="Q266" s="72"/>
      <c r="R266" s="73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75"/>
      <c r="AH266" s="75"/>
      <c r="AI266" s="68"/>
      <c r="AJ266" s="68"/>
      <c r="AK266" s="68"/>
      <c r="AL266" s="68"/>
      <c r="AM266" s="68"/>
      <c r="AN266" s="68"/>
      <c r="AO266" s="68"/>
      <c r="AP266" s="68"/>
      <c r="AQ266" s="8"/>
    </row>
    <row r="267" spans="2:43" x14ac:dyDescent="0.25">
      <c r="B267" s="68"/>
      <c r="C267" s="68"/>
      <c r="D267" s="68"/>
      <c r="E267" s="68"/>
      <c r="F267" s="77"/>
      <c r="G267" s="68"/>
      <c r="H267" s="68"/>
      <c r="I267" s="113"/>
      <c r="J267" s="68"/>
      <c r="K267" s="68"/>
      <c r="L267" s="68"/>
      <c r="M267" s="68"/>
      <c r="N267" s="68"/>
      <c r="O267" s="68"/>
      <c r="P267" s="97"/>
      <c r="Q267" s="72"/>
      <c r="R267" s="73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75"/>
      <c r="AH267" s="75"/>
      <c r="AI267" s="68"/>
      <c r="AJ267" s="68"/>
      <c r="AK267" s="68"/>
      <c r="AL267" s="68"/>
      <c r="AM267" s="68"/>
      <c r="AN267" s="68"/>
      <c r="AO267" s="68"/>
      <c r="AP267" s="68"/>
      <c r="AQ267" s="8"/>
    </row>
    <row r="268" spans="2:43" x14ac:dyDescent="0.25">
      <c r="B268" s="68"/>
      <c r="C268" s="68"/>
      <c r="D268" s="68"/>
      <c r="E268" s="68"/>
      <c r="F268" s="77"/>
      <c r="G268" s="68"/>
      <c r="H268" s="68"/>
      <c r="I268" s="113"/>
      <c r="J268" s="68"/>
      <c r="K268" s="68"/>
      <c r="L268" s="68"/>
      <c r="M268" s="68"/>
      <c r="N268" s="68"/>
      <c r="O268" s="68"/>
      <c r="P268" s="97"/>
      <c r="Q268" s="72"/>
      <c r="R268" s="73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75"/>
      <c r="AH268" s="75"/>
      <c r="AI268" s="68"/>
      <c r="AJ268" s="68"/>
      <c r="AK268" s="68"/>
      <c r="AL268" s="68"/>
      <c r="AM268" s="68"/>
      <c r="AN268" s="68"/>
      <c r="AO268" s="68"/>
      <c r="AP268" s="68"/>
      <c r="AQ268" s="8"/>
    </row>
    <row r="269" spans="2:43" x14ac:dyDescent="0.25">
      <c r="B269" s="68"/>
      <c r="C269" s="68"/>
      <c r="D269" s="68"/>
      <c r="E269" s="68"/>
      <c r="F269" s="77"/>
      <c r="G269" s="68"/>
      <c r="H269" s="68"/>
      <c r="I269" s="113"/>
      <c r="J269" s="68"/>
      <c r="K269" s="68"/>
      <c r="L269" s="68"/>
      <c r="M269" s="68"/>
      <c r="N269" s="68"/>
      <c r="O269" s="68"/>
      <c r="P269" s="97"/>
      <c r="Q269" s="72"/>
      <c r="R269" s="73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75"/>
      <c r="AH269" s="75"/>
      <c r="AI269" s="68"/>
      <c r="AJ269" s="68"/>
      <c r="AK269" s="68"/>
      <c r="AL269" s="68"/>
      <c r="AM269" s="68"/>
      <c r="AN269" s="68"/>
      <c r="AO269" s="68"/>
      <c r="AP269" s="68"/>
      <c r="AQ269" s="8"/>
    </row>
    <row r="270" spans="2:43" x14ac:dyDescent="0.25">
      <c r="B270" s="68"/>
      <c r="C270" s="68"/>
      <c r="D270" s="68"/>
      <c r="E270" s="68"/>
      <c r="F270" s="77"/>
      <c r="G270" s="68"/>
      <c r="H270" s="68"/>
      <c r="I270" s="113"/>
      <c r="J270" s="68"/>
      <c r="K270" s="68"/>
      <c r="L270" s="68"/>
      <c r="M270" s="68"/>
      <c r="N270" s="68"/>
      <c r="O270" s="68"/>
      <c r="P270" s="97"/>
      <c r="Q270" s="72"/>
      <c r="R270" s="73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75"/>
      <c r="AH270" s="75"/>
      <c r="AI270" s="68"/>
      <c r="AJ270" s="68"/>
      <c r="AK270" s="68"/>
      <c r="AL270" s="68"/>
      <c r="AM270" s="68"/>
      <c r="AN270" s="68"/>
      <c r="AO270" s="68"/>
      <c r="AP270" s="68"/>
      <c r="AQ270" s="8"/>
    </row>
    <row r="271" spans="2:43" x14ac:dyDescent="0.25">
      <c r="B271" s="68"/>
      <c r="C271" s="68"/>
      <c r="D271" s="68"/>
      <c r="E271" s="68"/>
      <c r="F271" s="77"/>
      <c r="G271" s="68"/>
      <c r="H271" s="68"/>
      <c r="I271" s="113"/>
      <c r="J271" s="68"/>
      <c r="K271" s="68"/>
      <c r="L271" s="68"/>
      <c r="M271" s="68"/>
      <c r="N271" s="68"/>
      <c r="O271" s="68"/>
      <c r="P271" s="97"/>
      <c r="Q271" s="72"/>
      <c r="R271" s="73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75"/>
      <c r="AH271" s="75"/>
      <c r="AI271" s="68"/>
      <c r="AJ271" s="68"/>
      <c r="AK271" s="68"/>
      <c r="AL271" s="68"/>
      <c r="AM271" s="68"/>
      <c r="AN271" s="68"/>
      <c r="AO271" s="68"/>
      <c r="AP271" s="68"/>
      <c r="AQ271" s="8"/>
    </row>
    <row r="272" spans="2:43" x14ac:dyDescent="0.25">
      <c r="I272" s="114"/>
      <c r="P272" s="102"/>
      <c r="Q272" s="5"/>
      <c r="R272" s="103"/>
      <c r="S272" s="3"/>
      <c r="T272" s="2"/>
      <c r="AA272" s="6"/>
      <c r="AC272" s="2"/>
      <c r="AG272" s="104"/>
      <c r="AH272" s="104"/>
      <c r="AI272" s="6"/>
      <c r="AJ272" s="6"/>
      <c r="AK272" s="2"/>
      <c r="AP272" s="79"/>
      <c r="AQ272" s="8"/>
    </row>
    <row r="273" spans="9:43" x14ac:dyDescent="0.25">
      <c r="I273" s="114"/>
      <c r="P273" s="4"/>
      <c r="R273" s="5"/>
      <c r="S273" s="3"/>
      <c r="T273" s="2"/>
      <c r="AA273" s="6"/>
      <c r="AC273" s="2"/>
      <c r="AI273" s="7"/>
      <c r="AK273" s="2"/>
      <c r="AP273" s="79"/>
      <c r="AQ273" s="8"/>
    </row>
    <row r="274" spans="9:43" x14ac:dyDescent="0.25">
      <c r="I274" s="114"/>
      <c r="P274" s="4"/>
      <c r="R274" s="5"/>
      <c r="S274" s="3"/>
      <c r="T274" s="2"/>
      <c r="AA274" s="6"/>
      <c r="AC274" s="2"/>
      <c r="AI274" s="7"/>
      <c r="AK274" s="2"/>
      <c r="AP274" s="79"/>
      <c r="AQ274" s="8"/>
    </row>
    <row r="275" spans="9:43" x14ac:dyDescent="0.25">
      <c r="I275" s="114"/>
      <c r="P275" s="4"/>
      <c r="R275" s="5"/>
      <c r="S275" s="3"/>
      <c r="T275" s="2"/>
      <c r="AA275" s="6"/>
      <c r="AC275" s="2"/>
      <c r="AI275" s="7"/>
      <c r="AK275" s="2"/>
      <c r="AP275" s="79"/>
      <c r="AQ275" s="8"/>
    </row>
    <row r="276" spans="9:43" x14ac:dyDescent="0.25">
      <c r="I276" s="114"/>
      <c r="P276" s="4"/>
      <c r="R276" s="5"/>
      <c r="S276" s="3"/>
      <c r="T276" s="2"/>
      <c r="AA276" s="6"/>
      <c r="AC276" s="2"/>
      <c r="AI276" s="7"/>
      <c r="AK276" s="2"/>
      <c r="AP276" s="79"/>
      <c r="AQ276" s="8"/>
    </row>
    <row r="277" spans="9:43" x14ac:dyDescent="0.25">
      <c r="I277" s="114"/>
      <c r="P277" s="4"/>
      <c r="R277" s="5"/>
      <c r="S277" s="3"/>
      <c r="T277" s="2"/>
      <c r="AA277" s="6"/>
      <c r="AC277" s="2"/>
      <c r="AI277" s="7"/>
      <c r="AK277" s="2"/>
      <c r="AP277" s="79"/>
      <c r="AQ277" s="8"/>
    </row>
    <row r="278" spans="9:43" x14ac:dyDescent="0.25">
      <c r="I278" s="114"/>
      <c r="P278" s="4"/>
      <c r="R278" s="5"/>
      <c r="S278" s="3"/>
      <c r="T278" s="2"/>
      <c r="AA278" s="6"/>
      <c r="AC278" s="2"/>
      <c r="AI278" s="7"/>
      <c r="AK278" s="2"/>
      <c r="AP278" s="79"/>
      <c r="AQ278" s="8"/>
    </row>
    <row r="279" spans="9:43" x14ac:dyDescent="0.25">
      <c r="I279" s="114"/>
      <c r="P279" s="4"/>
      <c r="R279" s="5"/>
      <c r="S279" s="3"/>
      <c r="T279" s="2"/>
      <c r="AA279" s="6"/>
      <c r="AC279" s="2"/>
      <c r="AI279" s="7"/>
      <c r="AK279" s="2"/>
      <c r="AP279" s="79"/>
      <c r="AQ279" s="8"/>
    </row>
    <row r="280" spans="9:43" x14ac:dyDescent="0.25">
      <c r="I280" s="114"/>
      <c r="P280" s="4"/>
      <c r="R280" s="5"/>
      <c r="S280" s="3"/>
      <c r="T280" s="2"/>
      <c r="AA280" s="6"/>
      <c r="AC280" s="2"/>
      <c r="AI280" s="7"/>
      <c r="AK280" s="2"/>
      <c r="AP280" s="79"/>
      <c r="AQ280" s="8"/>
    </row>
    <row r="281" spans="9:43" x14ac:dyDescent="0.25">
      <c r="I281" s="114"/>
      <c r="P281" s="4"/>
      <c r="R281" s="5"/>
      <c r="S281" s="3"/>
      <c r="T281" s="2"/>
      <c r="AA281" s="6"/>
      <c r="AC281" s="2"/>
      <c r="AI281" s="7"/>
      <c r="AK281" s="2"/>
      <c r="AP281" s="79"/>
      <c r="AQ281" s="8"/>
    </row>
    <row r="282" spans="9:43" x14ac:dyDescent="0.25">
      <c r="I282" s="114"/>
      <c r="P282" s="4"/>
      <c r="R282" s="5"/>
      <c r="S282" s="3"/>
      <c r="T282" s="2"/>
      <c r="AA282" s="6"/>
      <c r="AC282" s="2"/>
      <c r="AI282" s="7"/>
      <c r="AK282" s="2"/>
      <c r="AP282" s="79"/>
      <c r="AQ282" s="8"/>
    </row>
    <row r="283" spans="9:43" x14ac:dyDescent="0.25">
      <c r="I283" s="114"/>
      <c r="P283" s="4"/>
      <c r="R283" s="5"/>
      <c r="S283" s="3"/>
      <c r="T283" s="2"/>
      <c r="AA283" s="6"/>
      <c r="AC283" s="2"/>
      <c r="AI283" s="7"/>
      <c r="AK283" s="2"/>
      <c r="AP283" s="79"/>
      <c r="AQ283" s="8"/>
    </row>
    <row r="284" spans="9:43" x14ac:dyDescent="0.25">
      <c r="I284" s="114"/>
      <c r="P284" s="4"/>
      <c r="R284" s="5"/>
      <c r="S284" s="3"/>
      <c r="T284" s="2"/>
      <c r="AA284" s="6"/>
      <c r="AC284" s="2"/>
      <c r="AI284" s="7"/>
      <c r="AK284" s="2"/>
      <c r="AP284" s="79"/>
      <c r="AQ284" s="8"/>
    </row>
    <row r="285" spans="9:43" x14ac:dyDescent="0.25">
      <c r="I285" s="114"/>
      <c r="P285" s="4"/>
      <c r="R285" s="5"/>
      <c r="S285" s="3"/>
      <c r="T285" s="2"/>
      <c r="AA285" s="6"/>
      <c r="AC285" s="2"/>
      <c r="AI285" s="7"/>
      <c r="AK285" s="2"/>
      <c r="AP285" s="79"/>
      <c r="AQ285" s="8"/>
    </row>
    <row r="286" spans="9:43" x14ac:dyDescent="0.25">
      <c r="I286" s="114"/>
      <c r="P286" s="4"/>
      <c r="R286" s="5"/>
      <c r="S286" s="3"/>
      <c r="T286" s="2"/>
      <c r="AA286" s="6"/>
      <c r="AC286" s="2"/>
      <c r="AI286" s="7"/>
      <c r="AK286" s="2"/>
      <c r="AP286" s="79"/>
      <c r="AQ286" s="8"/>
    </row>
    <row r="287" spans="9:43" x14ac:dyDescent="0.25">
      <c r="I287" s="114"/>
      <c r="P287" s="4"/>
      <c r="R287" s="5"/>
      <c r="S287" s="3"/>
      <c r="T287" s="2"/>
      <c r="AA287" s="6"/>
      <c r="AC287" s="2"/>
      <c r="AI287" s="7"/>
      <c r="AK287" s="2"/>
      <c r="AP287" s="79"/>
      <c r="AQ287" s="8"/>
    </row>
    <row r="288" spans="9:43" x14ac:dyDescent="0.25">
      <c r="I288" s="114"/>
      <c r="P288" s="4"/>
      <c r="R288" s="5"/>
      <c r="S288" s="3"/>
      <c r="T288" s="2"/>
      <c r="AA288" s="6"/>
      <c r="AC288" s="2"/>
      <c r="AI288" s="7"/>
      <c r="AK288" s="2"/>
      <c r="AP288" s="79"/>
      <c r="AQ288" s="8"/>
    </row>
    <row r="289" spans="9:43" x14ac:dyDescent="0.25">
      <c r="I289" s="114"/>
      <c r="P289" s="4"/>
      <c r="R289" s="5"/>
      <c r="S289" s="3"/>
      <c r="T289" s="2"/>
      <c r="AA289" s="6"/>
      <c r="AC289" s="2"/>
      <c r="AI289" s="7"/>
      <c r="AK289" s="2"/>
      <c r="AP289" s="79"/>
      <c r="AQ289" s="8"/>
    </row>
    <row r="290" spans="9:43" x14ac:dyDescent="0.25">
      <c r="I290" s="114"/>
      <c r="P290" s="4"/>
      <c r="R290" s="5"/>
      <c r="S290" s="3"/>
      <c r="T290" s="2"/>
      <c r="AA290" s="6"/>
      <c r="AC290" s="2"/>
      <c r="AI290" s="7"/>
      <c r="AK290" s="2"/>
      <c r="AP290" s="79"/>
      <c r="AQ290" s="8"/>
    </row>
    <row r="291" spans="9:43" x14ac:dyDescent="0.25">
      <c r="I291" s="114"/>
      <c r="P291" s="4"/>
      <c r="R291" s="5"/>
      <c r="S291" s="3"/>
      <c r="T291" s="2"/>
      <c r="AA291" s="6"/>
      <c r="AC291" s="2"/>
      <c r="AI291" s="7"/>
      <c r="AK291" s="2"/>
      <c r="AP291" s="79"/>
      <c r="AQ291" s="8"/>
    </row>
    <row r="292" spans="9:43" x14ac:dyDescent="0.25">
      <c r="I292" s="114"/>
      <c r="P292" s="4"/>
      <c r="R292" s="5"/>
      <c r="S292" s="3"/>
      <c r="T292" s="2"/>
      <c r="AA292" s="6"/>
      <c r="AC292" s="2"/>
      <c r="AI292" s="7"/>
      <c r="AK292" s="2"/>
      <c r="AP292" s="79"/>
      <c r="AQ292" s="8"/>
    </row>
    <row r="293" spans="9:43" x14ac:dyDescent="0.25">
      <c r="I293" s="114"/>
      <c r="P293" s="4"/>
      <c r="R293" s="5"/>
      <c r="S293" s="3"/>
      <c r="T293" s="2"/>
      <c r="AA293" s="6"/>
      <c r="AC293" s="2"/>
      <c r="AI293" s="7"/>
      <c r="AK293" s="2"/>
      <c r="AP293" s="79"/>
      <c r="AQ293" s="8"/>
    </row>
    <row r="294" spans="9:43" x14ac:dyDescent="0.25">
      <c r="I294" s="114"/>
      <c r="P294" s="4"/>
      <c r="R294" s="5"/>
      <c r="S294" s="3"/>
      <c r="T294" s="2"/>
      <c r="AA294" s="6"/>
      <c r="AC294" s="2"/>
      <c r="AI294" s="7"/>
      <c r="AK294" s="2"/>
      <c r="AP294" s="79"/>
      <c r="AQ294" s="8"/>
    </row>
    <row r="295" spans="9:43" x14ac:dyDescent="0.25">
      <c r="I295" s="114"/>
      <c r="P295" s="4"/>
      <c r="R295" s="5"/>
      <c r="S295" s="3"/>
      <c r="T295" s="2"/>
      <c r="AA295" s="6"/>
      <c r="AC295" s="2"/>
      <c r="AI295" s="7"/>
      <c r="AK295" s="2"/>
      <c r="AP295" s="79"/>
      <c r="AQ295" s="8"/>
    </row>
    <row r="296" spans="9:43" x14ac:dyDescent="0.25">
      <c r="I296" s="114"/>
      <c r="P296" s="4"/>
      <c r="R296" s="5"/>
      <c r="S296" s="3"/>
      <c r="T296" s="2"/>
      <c r="AA296" s="6"/>
      <c r="AC296" s="2"/>
      <c r="AI296" s="7"/>
      <c r="AK296" s="2"/>
      <c r="AP296" s="79"/>
      <c r="AQ296" s="8"/>
    </row>
    <row r="297" spans="9:43" x14ac:dyDescent="0.25">
      <c r="I297" s="114"/>
      <c r="P297" s="4"/>
      <c r="R297" s="5"/>
      <c r="S297" s="3"/>
      <c r="T297" s="2"/>
      <c r="AA297" s="6"/>
      <c r="AC297" s="2"/>
      <c r="AI297" s="7"/>
      <c r="AK297" s="2"/>
      <c r="AP297" s="79"/>
      <c r="AQ297" s="8"/>
    </row>
    <row r="298" spans="9:43" x14ac:dyDescent="0.25">
      <c r="I298" s="114"/>
      <c r="P298" s="4"/>
      <c r="R298" s="5"/>
      <c r="S298" s="3"/>
      <c r="T298" s="2"/>
      <c r="AA298" s="6"/>
      <c r="AC298" s="2"/>
      <c r="AI298" s="7"/>
      <c r="AK298" s="2"/>
      <c r="AP298" s="79"/>
      <c r="AQ298" s="8"/>
    </row>
    <row r="299" spans="9:43" x14ac:dyDescent="0.25">
      <c r="I299" s="114"/>
      <c r="P299" s="4"/>
      <c r="R299" s="5"/>
      <c r="S299" s="3"/>
      <c r="T299" s="2"/>
      <c r="AA299" s="6"/>
      <c r="AC299" s="2"/>
      <c r="AI299" s="7"/>
      <c r="AK299" s="2"/>
      <c r="AP299" s="79"/>
      <c r="AQ299" s="8"/>
    </row>
    <row r="300" spans="9:43" x14ac:dyDescent="0.25">
      <c r="P300" s="4"/>
      <c r="R300" s="5"/>
      <c r="S300" s="3"/>
      <c r="T300" s="2"/>
      <c r="AA300" s="6"/>
      <c r="AC300" s="2"/>
      <c r="AI300" s="7"/>
      <c r="AK300" s="2"/>
      <c r="AP300" s="79"/>
      <c r="AQ300" s="8"/>
    </row>
    <row r="301" spans="9:43" x14ac:dyDescent="0.25">
      <c r="P301" s="4"/>
      <c r="R301" s="5"/>
      <c r="S301" s="3"/>
      <c r="T301" s="2"/>
      <c r="AA301" s="6"/>
      <c r="AC301" s="2"/>
      <c r="AI301" s="7"/>
      <c r="AK301" s="2"/>
      <c r="AP301" s="79"/>
      <c r="AQ301" s="8"/>
    </row>
    <row r="302" spans="9:43" x14ac:dyDescent="0.25">
      <c r="P302" s="4"/>
      <c r="R302" s="5"/>
      <c r="S302" s="3"/>
      <c r="T302" s="2"/>
      <c r="AA302" s="6"/>
      <c r="AC302" s="2"/>
      <c r="AI302" s="7"/>
      <c r="AK302" s="2"/>
      <c r="AP302" s="79"/>
      <c r="AQ302" s="8"/>
    </row>
    <row r="303" spans="9:43" x14ac:dyDescent="0.25">
      <c r="P303" s="4"/>
      <c r="R303" s="5"/>
      <c r="S303" s="3"/>
      <c r="T303" s="2"/>
      <c r="AA303" s="6"/>
      <c r="AC303" s="2"/>
      <c r="AI303" s="7"/>
      <c r="AK303" s="2"/>
      <c r="AP303" s="79"/>
      <c r="AQ303" s="8"/>
    </row>
    <row r="304" spans="9:43" x14ac:dyDescent="0.25">
      <c r="P304" s="4"/>
      <c r="R304" s="5"/>
      <c r="S304" s="3"/>
      <c r="T304" s="2"/>
      <c r="AA304" s="6"/>
      <c r="AC304" s="2"/>
      <c r="AI304" s="7"/>
      <c r="AK304" s="2"/>
      <c r="AP304" s="79"/>
      <c r="AQ304" s="8"/>
    </row>
    <row r="305" spans="16:43" x14ac:dyDescent="0.25">
      <c r="P305" s="4"/>
      <c r="R305" s="5"/>
      <c r="S305" s="3"/>
      <c r="T305" s="2"/>
      <c r="AA305" s="6"/>
      <c r="AC305" s="2"/>
      <c r="AI305" s="7"/>
      <c r="AK305" s="2"/>
      <c r="AP305" s="79"/>
      <c r="AQ305" s="8"/>
    </row>
    <row r="306" spans="16:43" x14ac:dyDescent="0.25">
      <c r="P306" s="4"/>
      <c r="R306" s="5"/>
      <c r="S306" s="3"/>
      <c r="T306" s="2"/>
      <c r="AA306" s="6"/>
      <c r="AC306" s="2"/>
      <c r="AI306" s="7"/>
      <c r="AK306" s="2"/>
      <c r="AP306" s="79"/>
      <c r="AQ306" s="8"/>
    </row>
    <row r="307" spans="16:43" x14ac:dyDescent="0.25">
      <c r="P307" s="4"/>
      <c r="R307" s="5"/>
      <c r="S307" s="3"/>
      <c r="T307" s="2"/>
      <c r="AA307" s="6"/>
      <c r="AC307" s="2"/>
      <c r="AI307" s="7"/>
      <c r="AK307" s="2"/>
      <c r="AP307" s="79"/>
      <c r="AQ307" s="8"/>
    </row>
    <row r="308" spans="16:43" x14ac:dyDescent="0.25">
      <c r="P308" s="4"/>
      <c r="R308" s="5"/>
      <c r="S308" s="3"/>
      <c r="T308" s="2"/>
      <c r="AA308" s="6"/>
      <c r="AC308" s="2"/>
      <c r="AI308" s="7"/>
      <c r="AK308" s="2"/>
      <c r="AP308" s="79"/>
      <c r="AQ308" s="8"/>
    </row>
    <row r="309" spans="16:43" x14ac:dyDescent="0.25">
      <c r="P309" s="4"/>
      <c r="R309" s="5"/>
      <c r="S309" s="3"/>
      <c r="T309" s="2"/>
      <c r="AA309" s="6"/>
      <c r="AC309" s="2"/>
      <c r="AI309" s="7"/>
      <c r="AK309" s="2"/>
      <c r="AP309" s="79"/>
      <c r="AQ309" s="8"/>
    </row>
    <row r="310" spans="16:43" x14ac:dyDescent="0.25">
      <c r="P310" s="4"/>
      <c r="R310" s="5"/>
      <c r="S310" s="3"/>
      <c r="T310" s="2"/>
      <c r="AA310" s="6"/>
      <c r="AC310" s="2"/>
      <c r="AI310" s="7"/>
      <c r="AK310" s="2"/>
      <c r="AP310" s="79"/>
      <c r="AQ310" s="8"/>
    </row>
    <row r="311" spans="16:43" x14ac:dyDescent="0.25">
      <c r="P311" s="4"/>
      <c r="R311" s="5"/>
      <c r="S311" s="3"/>
      <c r="T311" s="2"/>
      <c r="AA311" s="6"/>
      <c r="AC311" s="2"/>
      <c r="AI311" s="7"/>
      <c r="AK311" s="2"/>
      <c r="AP311" s="79"/>
      <c r="AQ311" s="8"/>
    </row>
    <row r="312" spans="16:43" x14ac:dyDescent="0.25">
      <c r="P312" s="4"/>
      <c r="R312" s="5"/>
      <c r="S312" s="3"/>
      <c r="T312" s="2"/>
      <c r="AA312" s="6"/>
      <c r="AC312" s="2"/>
      <c r="AI312" s="7"/>
      <c r="AK312" s="2"/>
      <c r="AP312" s="79"/>
      <c r="AQ312" s="8"/>
    </row>
    <row r="313" spans="16:43" x14ac:dyDescent="0.25">
      <c r="P313" s="4"/>
      <c r="R313" s="5"/>
      <c r="S313" s="3"/>
      <c r="T313" s="2"/>
      <c r="AA313" s="6"/>
      <c r="AC313" s="2"/>
      <c r="AI313" s="7"/>
      <c r="AK313" s="2"/>
      <c r="AP313" s="79"/>
      <c r="AQ313" s="8"/>
    </row>
    <row r="314" spans="16:43" x14ac:dyDescent="0.25">
      <c r="P314" s="4"/>
      <c r="R314" s="5"/>
      <c r="S314" s="3"/>
      <c r="T314" s="2"/>
      <c r="AA314" s="6"/>
      <c r="AC314" s="2"/>
      <c r="AI314" s="7"/>
      <c r="AK314" s="2"/>
      <c r="AP314" s="79"/>
      <c r="AQ314" s="8"/>
    </row>
    <row r="315" spans="16:43" x14ac:dyDescent="0.25"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16:43" x14ac:dyDescent="0.25"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16:43" x14ac:dyDescent="0.25"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16:43" x14ac:dyDescent="0.25"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16:43" x14ac:dyDescent="0.25"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16:43" x14ac:dyDescent="0.25"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16:43" x14ac:dyDescent="0.25"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16:43" x14ac:dyDescent="0.25"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16:43" x14ac:dyDescent="0.25"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16:43" x14ac:dyDescent="0.25"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16:43" x14ac:dyDescent="0.25"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16:43" x14ac:dyDescent="0.25"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16:43" x14ac:dyDescent="0.25"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16:43" x14ac:dyDescent="0.25"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16:43" x14ac:dyDescent="0.25"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16:43" x14ac:dyDescent="0.25"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16:43" x14ac:dyDescent="0.25"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16:43" x14ac:dyDescent="0.25"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16:43" x14ac:dyDescent="0.25"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16:43" x14ac:dyDescent="0.25"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16:43" x14ac:dyDescent="0.25"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16:43" x14ac:dyDescent="0.25"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16:43" x14ac:dyDescent="0.25"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16:43" x14ac:dyDescent="0.25"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16:43" x14ac:dyDescent="0.25"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16:43" x14ac:dyDescent="0.25"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16:43" x14ac:dyDescent="0.25"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16:43" x14ac:dyDescent="0.25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16:43" x14ac:dyDescent="0.25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16:43" x14ac:dyDescent="0.25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16:43" x14ac:dyDescent="0.25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16:43" x14ac:dyDescent="0.25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16:43" x14ac:dyDescent="0.25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16:43" x14ac:dyDescent="0.25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16:43" x14ac:dyDescent="0.25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16:43" x14ac:dyDescent="0.25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16:43" x14ac:dyDescent="0.25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16:43" x14ac:dyDescent="0.25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 x14ac:dyDescent="0.25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 x14ac:dyDescent="0.25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 x14ac:dyDescent="0.25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 x14ac:dyDescent="0.25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 x14ac:dyDescent="0.25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 x14ac:dyDescent="0.25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 x14ac:dyDescent="0.25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 x14ac:dyDescent="0.25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 x14ac:dyDescent="0.25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 x14ac:dyDescent="0.25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 x14ac:dyDescent="0.25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 x14ac:dyDescent="0.25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 x14ac:dyDescent="0.25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 x14ac:dyDescent="0.25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 x14ac:dyDescent="0.25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 x14ac:dyDescent="0.25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 x14ac:dyDescent="0.25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 x14ac:dyDescent="0.25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 x14ac:dyDescent="0.25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 x14ac:dyDescent="0.25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 x14ac:dyDescent="0.25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 x14ac:dyDescent="0.25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 x14ac:dyDescent="0.25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 x14ac:dyDescent="0.25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 x14ac:dyDescent="0.25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 x14ac:dyDescent="0.25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 x14ac:dyDescent="0.25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 x14ac:dyDescent="0.25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 x14ac:dyDescent="0.25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 x14ac:dyDescent="0.25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 x14ac:dyDescent="0.25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 x14ac:dyDescent="0.25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 x14ac:dyDescent="0.25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 x14ac:dyDescent="0.25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 x14ac:dyDescent="0.25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 x14ac:dyDescent="0.25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 x14ac:dyDescent="0.25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 x14ac:dyDescent="0.25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 x14ac:dyDescent="0.25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 x14ac:dyDescent="0.25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 x14ac:dyDescent="0.25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 x14ac:dyDescent="0.25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 x14ac:dyDescent="0.25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 x14ac:dyDescent="0.25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 x14ac:dyDescent="0.25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 x14ac:dyDescent="0.25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 x14ac:dyDescent="0.25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 x14ac:dyDescent="0.25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 x14ac:dyDescent="0.25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 x14ac:dyDescent="0.25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 x14ac:dyDescent="0.25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 x14ac:dyDescent="0.25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 x14ac:dyDescent="0.25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 x14ac:dyDescent="0.25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 x14ac:dyDescent="0.25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 x14ac:dyDescent="0.25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 x14ac:dyDescent="0.25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 x14ac:dyDescent="0.25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 x14ac:dyDescent="0.25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 x14ac:dyDescent="0.25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 x14ac:dyDescent="0.25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 x14ac:dyDescent="0.25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 x14ac:dyDescent="0.25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 x14ac:dyDescent="0.25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 x14ac:dyDescent="0.25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 x14ac:dyDescent="0.25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 x14ac:dyDescent="0.25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 x14ac:dyDescent="0.25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 x14ac:dyDescent="0.25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 x14ac:dyDescent="0.25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 x14ac:dyDescent="0.25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 x14ac:dyDescent="0.25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 x14ac:dyDescent="0.25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 x14ac:dyDescent="0.25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 x14ac:dyDescent="0.25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 x14ac:dyDescent="0.25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 x14ac:dyDescent="0.25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 x14ac:dyDescent="0.25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 x14ac:dyDescent="0.25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 x14ac:dyDescent="0.25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 x14ac:dyDescent="0.25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 x14ac:dyDescent="0.25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 x14ac:dyDescent="0.25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 x14ac:dyDescent="0.25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 x14ac:dyDescent="0.25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 x14ac:dyDescent="0.25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 x14ac:dyDescent="0.25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 x14ac:dyDescent="0.25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 x14ac:dyDescent="0.25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 x14ac:dyDescent="0.25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 x14ac:dyDescent="0.25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 x14ac:dyDescent="0.25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 x14ac:dyDescent="0.25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 x14ac:dyDescent="0.25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 x14ac:dyDescent="0.25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 x14ac:dyDescent="0.25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 x14ac:dyDescent="0.25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 x14ac:dyDescent="0.25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 x14ac:dyDescent="0.25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 x14ac:dyDescent="0.25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 x14ac:dyDescent="0.25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 x14ac:dyDescent="0.25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 x14ac:dyDescent="0.25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 x14ac:dyDescent="0.25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 x14ac:dyDescent="0.25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 x14ac:dyDescent="0.25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 x14ac:dyDescent="0.25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 x14ac:dyDescent="0.25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 x14ac:dyDescent="0.25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 x14ac:dyDescent="0.25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 x14ac:dyDescent="0.25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 x14ac:dyDescent="0.25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 x14ac:dyDescent="0.25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 x14ac:dyDescent="0.25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 x14ac:dyDescent="0.25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 x14ac:dyDescent="0.25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 x14ac:dyDescent="0.25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 x14ac:dyDescent="0.25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 x14ac:dyDescent="0.25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 x14ac:dyDescent="0.25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 x14ac:dyDescent="0.25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 x14ac:dyDescent="0.25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 x14ac:dyDescent="0.25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 x14ac:dyDescent="0.25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 x14ac:dyDescent="0.25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 x14ac:dyDescent="0.25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 x14ac:dyDescent="0.25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 x14ac:dyDescent="0.25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 x14ac:dyDescent="0.25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 x14ac:dyDescent="0.25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 x14ac:dyDescent="0.25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 x14ac:dyDescent="0.25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 x14ac:dyDescent="0.25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 x14ac:dyDescent="0.25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 x14ac:dyDescent="0.25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 x14ac:dyDescent="0.25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 x14ac:dyDescent="0.25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 x14ac:dyDescent="0.25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 x14ac:dyDescent="0.25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 x14ac:dyDescent="0.25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 x14ac:dyDescent="0.25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</sheetData>
  <mergeCells count="25">
    <mergeCell ref="P10:P11"/>
    <mergeCell ref="Q10:Q11"/>
    <mergeCell ref="AF10:AF11"/>
    <mergeCell ref="E10:E11"/>
    <mergeCell ref="F10:F11"/>
    <mergeCell ref="G10:G11"/>
    <mergeCell ref="H10:H11"/>
    <mergeCell ref="J10:M10"/>
    <mergeCell ref="I10:I11"/>
    <mergeCell ref="AG10:AG11"/>
    <mergeCell ref="B8:C8"/>
    <mergeCell ref="E9:Q9"/>
    <mergeCell ref="R9:AD9"/>
    <mergeCell ref="AE9:AP9"/>
    <mergeCell ref="R10:T10"/>
    <mergeCell ref="AN10:AP10"/>
    <mergeCell ref="U10:W10"/>
    <mergeCell ref="X10:Z10"/>
    <mergeCell ref="AA10:AC10"/>
    <mergeCell ref="AD10:AD11"/>
    <mergeCell ref="AH10:AJ10"/>
    <mergeCell ref="AK10:AM10"/>
    <mergeCell ref="AE10:AE11"/>
    <mergeCell ref="N10:N11"/>
    <mergeCell ref="O10:O11"/>
  </mergeCells>
  <conditionalFormatting sqref="Q210:Q271 Q207 AD10:AD11 AK25:AM26 AG25:AG28 X25:Z26 AG51:AG59 AK51:AM59 V87:Z89 S87:T89 AB87:AC89 AO87:AP89 AF87:AG89 AI87:AM89 AK92:AM101 AG92:AG101 AO92:AP102 AI92:AJ102 AB92:AC102 AF92:AF102 S92:T102 V92:Z102">
    <cfRule type="cellIs" dxfId="381" priority="1255" stopIfTrue="1" operator="lessThan">
      <formula>0</formula>
    </cfRule>
  </conditionalFormatting>
  <conditionalFormatting sqref="Q196 Q201:Q206 AG15 AD14:AF14 AG17 AO29:AP34 H14:I14 AH35:AP35 AL41:AP42 V42:Z42 AB40:AC42 AF42:AJ42 S39:T42 S51:T52 AF51:AF52 AB51:AC52 S25:T26 V25:W26 AF25:AF26 AB25:AC26 AI25:AJ26 AO25:AP26 S18:T18 V18:W18 AB18:AC18 AO18:AP18 V44:W45 AH44:AK45 R60:AD62 AH60:AP60 V68:Z68 S68:T68 AB68:AC68 AO68:AP68 V127:Z128 S127:T128 AB127:AC128 AO127:AP128 V39:W41 AF18:AG18 AG19:AG23 AF29:AF34 AF40:AF41 AH41:AJ41 AH40:AP40 AH51:AJ52 AF68 AF127:AF128 AI18:AM18 AK19:AM23 AI68:AJ68 AI127:AJ128 AB29:AC35 S29:T35 V29:Z35 R87:AD89 AH87:AP89 AH62:AP62 AK39:AM39 AF46:AF49 V46:Z49 AB46:AC49 S44:T49 AH46:AP49 AG44:AG49 V106:Z106 S106:T106 AO106:AP106 AF106 AB106:AC106 AI106:AJ106 AG105:AG106 AK105:AM106 AI118:AJ122 AF118:AF122 AO118:AP122 AB118:AC122 S118:T122 V118:Z122 AI72:AJ73 AF72:AF73 AO72:AP73 AB72:AC73 S72:T73 V72:Z73 L14:Q14 AO84:AP84 AB84:AC84 AF84 AI84:AJ84 S84:T84 V84:Z84 AI108:AM110 AB108:AC110 AF108:AG110 AO108:AP110 S108:T110 V108:Z110">
    <cfRule type="cellIs" dxfId="380" priority="785" stopIfTrue="1" operator="lessThan">
      <formula>0</formula>
    </cfRule>
  </conditionalFormatting>
  <conditionalFormatting sqref="AD61:AF62 L61:P62 M15 M17 M27:M28">
    <cfRule type="cellIs" dxfId="379" priority="787" stopIfTrue="1" operator="lessThan">
      <formula>0</formula>
    </cfRule>
  </conditionalFormatting>
  <conditionalFormatting sqref="U35 AD87:AE89 J87:P89 U87:U89 AA87:AA89 AH87:AH89 AN87:AN89 C87:C89 C92:C101 AN92:AN102 AH92:AH102 AA92:AA102 U92:U102 J92:P102 AD92:AE102">
    <cfRule type="cellIs" dxfId="378" priority="784" stopIfTrue="1" operator="lessThan">
      <formula>0</formula>
    </cfRule>
  </conditionalFormatting>
  <conditionalFormatting sqref="AA35">
    <cfRule type="cellIs" dxfId="377" priority="783" stopIfTrue="1" operator="lessThan">
      <formula>0</formula>
    </cfRule>
  </conditionalFormatting>
  <conditionalFormatting sqref="AD35">
    <cfRule type="cellIs" dxfId="376" priority="782" stopIfTrue="1" operator="lessThan">
      <formula>0</formula>
    </cfRule>
  </conditionalFormatting>
  <conditionalFormatting sqref="X44:Z44 AB44:AC44 AL44:AP44 AL45:AM45">
    <cfRule type="cellIs" dxfId="375" priority="780" stopIfTrue="1" operator="lessThan">
      <formula>0</formula>
    </cfRule>
  </conditionalFormatting>
  <conditionalFormatting sqref="AE44 R39 N44:O44 R45">
    <cfRule type="cellIs" dxfId="374" priority="781" stopIfTrue="1" operator="lessThan">
      <formula>0</formula>
    </cfRule>
  </conditionalFormatting>
  <conditionalFormatting sqref="AA44">
    <cfRule type="cellIs" dxfId="373" priority="779" stopIfTrue="1" operator="lessThan">
      <formula>0</formula>
    </cfRule>
  </conditionalFormatting>
  <conditionalFormatting sqref="AF44">
    <cfRule type="cellIs" dxfId="372" priority="778" stopIfTrue="1" operator="lessThan">
      <formula>0</formula>
    </cfRule>
  </conditionalFormatting>
  <conditionalFormatting sqref="AB39:AC39 AN39:AP39 X45:Z45 AN45:AP45 AB45:AC45 V51:Z52 AN51:AP52">
    <cfRule type="cellIs" dxfId="371" priority="776" stopIfTrue="1" operator="lessThan">
      <formula>0</formula>
    </cfRule>
  </conditionalFormatting>
  <conditionalFormatting sqref="AE39 N39:O39 N45:O45 AE45">
    <cfRule type="cellIs" dxfId="370" priority="777" stopIfTrue="1" operator="lessThan">
      <formula>0</formula>
    </cfRule>
  </conditionalFormatting>
  <conditionalFormatting sqref="U51:U52">
    <cfRule type="cellIs" dxfId="369" priority="775" stopIfTrue="1" operator="lessThan">
      <formula>0</formula>
    </cfRule>
  </conditionalFormatting>
  <conditionalFormatting sqref="AA39 AA45">
    <cfRule type="cellIs" dxfId="368" priority="774" stopIfTrue="1" operator="lessThan">
      <formula>0</formula>
    </cfRule>
  </conditionalFormatting>
  <conditionalFormatting sqref="AF39 AF45">
    <cfRule type="cellIs" dxfId="367" priority="773" stopIfTrue="1" operator="lessThan">
      <formula>0</formula>
    </cfRule>
  </conditionalFormatting>
  <conditionalFormatting sqref="AK41:AK42">
    <cfRule type="cellIs" dxfId="366" priority="772" stopIfTrue="1" operator="lessThan">
      <formula>0</formula>
    </cfRule>
  </conditionalFormatting>
  <conditionalFormatting sqref="N12:O13">
    <cfRule type="cellIs" dxfId="365" priority="697" stopIfTrue="1" operator="lessThan">
      <formula>0</formula>
    </cfRule>
  </conditionalFormatting>
  <conditionalFormatting sqref="R51">
    <cfRule type="cellIs" dxfId="364" priority="771" stopIfTrue="1" operator="lessThan">
      <formula>0</formula>
    </cfRule>
  </conditionalFormatting>
  <conditionalFormatting sqref="R52">
    <cfRule type="cellIs" dxfId="363" priority="770" stopIfTrue="1" operator="lessThan">
      <formula>0</formula>
    </cfRule>
  </conditionalFormatting>
  <conditionalFormatting sqref="AK102:AM102">
    <cfRule type="cellIs" dxfId="362" priority="768" stopIfTrue="1" operator="lessThan">
      <formula>0</formula>
    </cfRule>
  </conditionalFormatting>
  <conditionalFormatting sqref="AG102">
    <cfRule type="cellIs" dxfId="361" priority="767" stopIfTrue="1" operator="lessThan">
      <formula>0</formula>
    </cfRule>
  </conditionalFormatting>
  <conditionalFormatting sqref="V63:Z63 S63:T63 AK74:AM74 S74:T74 V74:Z74 AK67:AM67 S67:T67 V67:Z67">
    <cfRule type="cellIs" dxfId="360" priority="710" stopIfTrue="1" operator="lessThan">
      <formula>0</formula>
    </cfRule>
  </conditionalFormatting>
  <conditionalFormatting sqref="AE63 N63:O63 N74:O74 AE74 N67:O67 AE67">
    <cfRule type="cellIs" dxfId="359" priority="711" stopIfTrue="1" operator="lessThan">
      <formula>0</formula>
    </cfRule>
  </conditionalFormatting>
  <conditionalFormatting sqref="AG74 AG67">
    <cfRule type="cellIs" dxfId="358" priority="709" stopIfTrue="1" operator="lessThan">
      <formula>0</formula>
    </cfRule>
  </conditionalFormatting>
  <conditionalFormatting sqref="AF63 AF74 AF67">
    <cfRule type="cellIs" dxfId="357" priority="708" stopIfTrue="1" operator="lessThan">
      <formula>0</formula>
    </cfRule>
  </conditionalFormatting>
  <conditionalFormatting sqref="AB63:AC63 AB74:AC74 AB67:AC67">
    <cfRule type="cellIs" dxfId="356" priority="707" stopIfTrue="1" operator="lessThan">
      <formula>0</formula>
    </cfRule>
  </conditionalFormatting>
  <conditionalFormatting sqref="U63 U74 U67">
    <cfRule type="cellIs" dxfId="355" priority="706" stopIfTrue="1" operator="lessThan">
      <formula>0</formula>
    </cfRule>
  </conditionalFormatting>
  <conditionalFormatting sqref="AA63 AA74 AA67">
    <cfRule type="cellIs" dxfId="354" priority="705" stopIfTrue="1" operator="lessThan">
      <formula>0</formula>
    </cfRule>
  </conditionalFormatting>
  <conditionalFormatting sqref="AD63 AD74 AD67">
    <cfRule type="cellIs" dxfId="353" priority="704" stopIfTrue="1" operator="lessThan">
      <formula>0</formula>
    </cfRule>
  </conditionalFormatting>
  <conditionalFormatting sqref="AI63:AJ63 AI74:AJ74 AI67:AJ67">
    <cfRule type="cellIs" dxfId="352" priority="703" stopIfTrue="1" operator="lessThan">
      <formula>0</formula>
    </cfRule>
  </conditionalFormatting>
  <conditionalFormatting sqref="AH63 AH74 AH67">
    <cfRule type="cellIs" dxfId="351" priority="702" stopIfTrue="1" operator="lessThan">
      <formula>0</formula>
    </cfRule>
  </conditionalFormatting>
  <conditionalFormatting sqref="AO63:AP63 AO74:AP74 AO67:AP67">
    <cfRule type="cellIs" dxfId="350" priority="701" stopIfTrue="1" operator="lessThan">
      <formula>0</formula>
    </cfRule>
  </conditionalFormatting>
  <conditionalFormatting sqref="AN63 AN74 AN67">
    <cfRule type="cellIs" dxfId="349" priority="700" stopIfTrue="1" operator="lessThan">
      <formula>0</formula>
    </cfRule>
  </conditionalFormatting>
  <conditionalFormatting sqref="L12:M12">
    <cfRule type="cellIs" dxfId="348" priority="699" stopIfTrue="1" operator="lessThan">
      <formula>0</formula>
    </cfRule>
  </conditionalFormatting>
  <conditionalFormatting sqref="P63 P74 P67">
    <cfRule type="cellIs" dxfId="347" priority="691" stopIfTrue="1" operator="lessThan">
      <formula>0</formula>
    </cfRule>
  </conditionalFormatting>
  <conditionalFormatting sqref="L63:M63 L74:M74 L67:M67">
    <cfRule type="cellIs" dxfId="346" priority="685" stopIfTrue="1" operator="lessThan">
      <formula>0</formula>
    </cfRule>
  </conditionalFormatting>
  <conditionalFormatting sqref="AG16">
    <cfRule type="cellIs" dxfId="345" priority="683" stopIfTrue="1" operator="lessThan">
      <formula>0</formula>
    </cfRule>
  </conditionalFormatting>
  <conditionalFormatting sqref="M16">
    <cfRule type="cellIs" dxfId="344" priority="684" stopIfTrue="1" operator="lessThan">
      <formula>0</formula>
    </cfRule>
  </conditionalFormatting>
  <conditionalFormatting sqref="S19:T22 V19:W22">
    <cfRule type="cellIs" dxfId="343" priority="681" stopIfTrue="1" operator="lessThan">
      <formula>0</formula>
    </cfRule>
  </conditionalFormatting>
  <conditionalFormatting sqref="AE19:AE22 L19:R22">
    <cfRule type="cellIs" dxfId="342" priority="682" stopIfTrue="1" operator="lessThan">
      <formula>0</formula>
    </cfRule>
  </conditionalFormatting>
  <conditionalFormatting sqref="AF19:AF22">
    <cfRule type="cellIs" dxfId="341" priority="680" stopIfTrue="1" operator="lessThan">
      <formula>0</formula>
    </cfRule>
  </conditionalFormatting>
  <conditionalFormatting sqref="AB19:AC22">
    <cfRule type="cellIs" dxfId="340" priority="679" stopIfTrue="1" operator="lessThan">
      <formula>0</formula>
    </cfRule>
  </conditionalFormatting>
  <conditionalFormatting sqref="U19:U22">
    <cfRule type="cellIs" dxfId="339" priority="678" stopIfTrue="1" operator="lessThan">
      <formula>0</formula>
    </cfRule>
  </conditionalFormatting>
  <conditionalFormatting sqref="AA19:AA22">
    <cfRule type="cellIs" dxfId="338" priority="677" stopIfTrue="1" operator="lessThan">
      <formula>0</formula>
    </cfRule>
  </conditionalFormatting>
  <conditionalFormatting sqref="AD19:AD22">
    <cfRule type="cellIs" dxfId="337" priority="676" stopIfTrue="1" operator="lessThan">
      <formula>0</formula>
    </cfRule>
  </conditionalFormatting>
  <conditionalFormatting sqref="AI19:AJ22">
    <cfRule type="cellIs" dxfId="336" priority="675" stopIfTrue="1" operator="lessThan">
      <formula>0</formula>
    </cfRule>
  </conditionalFormatting>
  <conditionalFormatting sqref="AH19:AH22">
    <cfRule type="cellIs" dxfId="335" priority="674" stopIfTrue="1" operator="lessThan">
      <formula>0</formula>
    </cfRule>
  </conditionalFormatting>
  <conditionalFormatting sqref="AO19:AP22">
    <cfRule type="cellIs" dxfId="334" priority="673" stopIfTrue="1" operator="lessThan">
      <formula>0</formula>
    </cfRule>
  </conditionalFormatting>
  <conditionalFormatting sqref="AN19:AN22">
    <cfRule type="cellIs" dxfId="333" priority="672" stopIfTrue="1" operator="lessThan">
      <formula>0</formula>
    </cfRule>
  </conditionalFormatting>
  <conditionalFormatting sqref="S23:T23 V23:W23">
    <cfRule type="cellIs" dxfId="332" priority="670" stopIfTrue="1" operator="lessThan">
      <formula>0</formula>
    </cfRule>
  </conditionalFormatting>
  <conditionalFormatting sqref="AE23 L23:R23">
    <cfRule type="cellIs" dxfId="331" priority="671" stopIfTrue="1" operator="lessThan">
      <formula>0</formula>
    </cfRule>
  </conditionalFormatting>
  <conditionalFormatting sqref="AF23">
    <cfRule type="cellIs" dxfId="330" priority="669" stopIfTrue="1" operator="lessThan">
      <formula>0</formula>
    </cfRule>
  </conditionalFormatting>
  <conditionalFormatting sqref="AB23:AC23">
    <cfRule type="cellIs" dxfId="329" priority="668" stopIfTrue="1" operator="lessThan">
      <formula>0</formula>
    </cfRule>
  </conditionalFormatting>
  <conditionalFormatting sqref="U23">
    <cfRule type="cellIs" dxfId="328" priority="667" stopIfTrue="1" operator="lessThan">
      <formula>0</formula>
    </cfRule>
  </conditionalFormatting>
  <conditionalFormatting sqref="AA23">
    <cfRule type="cellIs" dxfId="327" priority="666" stopIfTrue="1" operator="lessThan">
      <formula>0</formula>
    </cfRule>
  </conditionalFormatting>
  <conditionalFormatting sqref="AD23">
    <cfRule type="cellIs" dxfId="326" priority="665" stopIfTrue="1" operator="lessThan">
      <formula>0</formula>
    </cfRule>
  </conditionalFormatting>
  <conditionalFormatting sqref="AI23:AJ23">
    <cfRule type="cellIs" dxfId="325" priority="664" stopIfTrue="1" operator="lessThan">
      <formula>0</formula>
    </cfRule>
  </conditionalFormatting>
  <conditionalFormatting sqref="AH23">
    <cfRule type="cellIs" dxfId="324" priority="663" stopIfTrue="1" operator="lessThan">
      <formula>0</formula>
    </cfRule>
  </conditionalFormatting>
  <conditionalFormatting sqref="AO23:AP23">
    <cfRule type="cellIs" dxfId="323" priority="662" stopIfTrue="1" operator="lessThan">
      <formula>0</formula>
    </cfRule>
  </conditionalFormatting>
  <conditionalFormatting sqref="AN23">
    <cfRule type="cellIs" dxfId="322" priority="661" stopIfTrue="1" operator="lessThan">
      <formula>0</formula>
    </cfRule>
  </conditionalFormatting>
  <conditionalFormatting sqref="AG36:AG37">
    <cfRule type="cellIs" dxfId="321" priority="648" stopIfTrue="1" operator="lessThan">
      <formula>0</formula>
    </cfRule>
  </conditionalFormatting>
  <conditionalFormatting sqref="M36:M37">
    <cfRule type="cellIs" dxfId="320" priority="649" stopIfTrue="1" operator="lessThan">
      <formula>0</formula>
    </cfRule>
  </conditionalFormatting>
  <conditionalFormatting sqref="AG43">
    <cfRule type="cellIs" dxfId="319" priority="644" stopIfTrue="1" operator="lessThan">
      <formula>0</formula>
    </cfRule>
  </conditionalFormatting>
  <conditionalFormatting sqref="M43">
    <cfRule type="cellIs" dxfId="318" priority="645" stopIfTrue="1" operator="lessThan">
      <formula>0</formula>
    </cfRule>
  </conditionalFormatting>
  <conditionalFormatting sqref="AG50">
    <cfRule type="cellIs" dxfId="317" priority="642" stopIfTrue="1" operator="lessThan">
      <formula>0</formula>
    </cfRule>
  </conditionalFormatting>
  <conditionalFormatting sqref="M50">
    <cfRule type="cellIs" dxfId="316" priority="643" stopIfTrue="1" operator="lessThan">
      <formula>0</formula>
    </cfRule>
  </conditionalFormatting>
  <conditionalFormatting sqref="AG38">
    <cfRule type="cellIs" dxfId="315" priority="646" stopIfTrue="1" operator="lessThan">
      <formula>0</formula>
    </cfRule>
  </conditionalFormatting>
  <conditionalFormatting sqref="M38">
    <cfRule type="cellIs" dxfId="314" priority="647" stopIfTrue="1" operator="lessThan">
      <formula>0</formula>
    </cfRule>
  </conditionalFormatting>
  <conditionalFormatting sqref="S53:T54 AF53:AF54 AB53:AC54 AH53:AJ54">
    <cfRule type="cellIs" dxfId="313" priority="633" stopIfTrue="1" operator="lessThan">
      <formula>0</formula>
    </cfRule>
  </conditionalFormatting>
  <conditionalFormatting sqref="AD53:AE54 AA53:AA54 L53:Q54">
    <cfRule type="cellIs" dxfId="312" priority="634" stopIfTrue="1" operator="lessThan">
      <formula>0</formula>
    </cfRule>
  </conditionalFormatting>
  <conditionalFormatting sqref="AN53:AP54 V53:Z54">
    <cfRule type="cellIs" dxfId="311" priority="632" stopIfTrue="1" operator="lessThan">
      <formula>0</formula>
    </cfRule>
  </conditionalFormatting>
  <conditionalFormatting sqref="U53:U54">
    <cfRule type="cellIs" dxfId="310" priority="631" stopIfTrue="1" operator="lessThan">
      <formula>0</formula>
    </cfRule>
  </conditionalFormatting>
  <conditionalFormatting sqref="R53:R54">
    <cfRule type="cellIs" dxfId="309" priority="630" stopIfTrue="1" operator="lessThan">
      <formula>0</formula>
    </cfRule>
  </conditionalFormatting>
  <conditionalFormatting sqref="S55:T55 AF55 AB55:AC55 AH55:AJ55">
    <cfRule type="cellIs" dxfId="308" priority="628" stopIfTrue="1" operator="lessThan">
      <formula>0</formula>
    </cfRule>
  </conditionalFormatting>
  <conditionalFormatting sqref="AD55:AE55 AA55 L55:Q55">
    <cfRule type="cellIs" dxfId="307" priority="629" stopIfTrue="1" operator="lessThan">
      <formula>0</formula>
    </cfRule>
  </conditionalFormatting>
  <conditionalFormatting sqref="AN55:AP55 V55:Z55">
    <cfRule type="cellIs" dxfId="306" priority="627" stopIfTrue="1" operator="lessThan">
      <formula>0</formula>
    </cfRule>
  </conditionalFormatting>
  <conditionalFormatting sqref="U55">
    <cfRule type="cellIs" dxfId="305" priority="626" stopIfTrue="1" operator="lessThan">
      <formula>0</formula>
    </cfRule>
  </conditionalFormatting>
  <conditionalFormatting sqref="R55">
    <cfRule type="cellIs" dxfId="304" priority="625" stopIfTrue="1" operator="lessThan">
      <formula>0</formula>
    </cfRule>
  </conditionalFormatting>
  <conditionalFormatting sqref="S57:T57 AF57 AB57:AC57 AH57:AJ57">
    <cfRule type="cellIs" dxfId="303" priority="623" stopIfTrue="1" operator="lessThan">
      <formula>0</formula>
    </cfRule>
  </conditionalFormatting>
  <conditionalFormatting sqref="AD57:AE57 AA57 L57:Q57">
    <cfRule type="cellIs" dxfId="302" priority="624" stopIfTrue="1" operator="lessThan">
      <formula>0</formula>
    </cfRule>
  </conditionalFormatting>
  <conditionalFormatting sqref="AN57:AP57 V57:Z57">
    <cfRule type="cellIs" dxfId="301" priority="622" stopIfTrue="1" operator="lessThan">
      <formula>0</formula>
    </cfRule>
  </conditionalFormatting>
  <conditionalFormatting sqref="U57">
    <cfRule type="cellIs" dxfId="300" priority="621" stopIfTrue="1" operator="lessThan">
      <formula>0</formula>
    </cfRule>
  </conditionalFormatting>
  <conditionalFormatting sqref="V64:Z66 S64:T66">
    <cfRule type="cellIs" dxfId="299" priority="586" stopIfTrue="1" operator="lessThan">
      <formula>0</formula>
    </cfRule>
  </conditionalFormatting>
  <conditionalFormatting sqref="R57">
    <cfRule type="cellIs" dxfId="298" priority="620" stopIfTrue="1" operator="lessThan">
      <formula>0</formula>
    </cfRule>
  </conditionalFormatting>
  <conditionalFormatting sqref="S56:T56 AF56 AB56:AC56 AH56:AJ56">
    <cfRule type="cellIs" dxfId="297" priority="618" stopIfTrue="1" operator="lessThan">
      <formula>0</formula>
    </cfRule>
  </conditionalFormatting>
  <conditionalFormatting sqref="AD56:AE56 AA56 L56:Q56">
    <cfRule type="cellIs" dxfId="296" priority="619" stopIfTrue="1" operator="lessThan">
      <formula>0</formula>
    </cfRule>
  </conditionalFormatting>
  <conditionalFormatting sqref="AN56:AP56 V56:Z56">
    <cfRule type="cellIs" dxfId="295" priority="617" stopIfTrue="1" operator="lessThan">
      <formula>0</formula>
    </cfRule>
  </conditionalFormatting>
  <conditionalFormatting sqref="U56">
    <cfRule type="cellIs" dxfId="294" priority="616" stopIfTrue="1" operator="lessThan">
      <formula>0</formula>
    </cfRule>
  </conditionalFormatting>
  <conditionalFormatting sqref="AO64:AP66">
    <cfRule type="cellIs" dxfId="293" priority="578" stopIfTrue="1" operator="lessThan">
      <formula>0</formula>
    </cfRule>
  </conditionalFormatting>
  <conditionalFormatting sqref="R56">
    <cfRule type="cellIs" dxfId="292" priority="615" stopIfTrue="1" operator="lessThan">
      <formula>0</formula>
    </cfRule>
  </conditionalFormatting>
  <conditionalFormatting sqref="S58:T58 AF58 AB58:AC58 AH58:AJ58">
    <cfRule type="cellIs" dxfId="291" priority="613" stopIfTrue="1" operator="lessThan">
      <formula>0</formula>
    </cfRule>
  </conditionalFormatting>
  <conditionalFormatting sqref="AD58:AE58 AA58 L58:Q58">
    <cfRule type="cellIs" dxfId="290" priority="614" stopIfTrue="1" operator="lessThan">
      <formula>0</formula>
    </cfRule>
  </conditionalFormatting>
  <conditionalFormatting sqref="AN58:AP58 V58:Z58">
    <cfRule type="cellIs" dxfId="289" priority="612" stopIfTrue="1" operator="lessThan">
      <formula>0</formula>
    </cfRule>
  </conditionalFormatting>
  <conditionalFormatting sqref="U58">
    <cfRule type="cellIs" dxfId="288" priority="611" stopIfTrue="1" operator="lessThan">
      <formula>0</formula>
    </cfRule>
  </conditionalFormatting>
  <conditionalFormatting sqref="R58">
    <cfRule type="cellIs" dxfId="287" priority="610" stopIfTrue="1" operator="lessThan">
      <formula>0</formula>
    </cfRule>
  </conditionalFormatting>
  <conditionalFormatting sqref="S59:T59 AF59 AB59:AC59 AH59:AJ59">
    <cfRule type="cellIs" dxfId="286" priority="608" stopIfTrue="1" operator="lessThan">
      <formula>0</formula>
    </cfRule>
  </conditionalFormatting>
  <conditionalFormatting sqref="AD59:AE59 AA59 L59:Q59">
    <cfRule type="cellIs" dxfId="285" priority="609" stopIfTrue="1" operator="lessThan">
      <formula>0</formula>
    </cfRule>
  </conditionalFormatting>
  <conditionalFormatting sqref="AN59:AP59 V59:Z59">
    <cfRule type="cellIs" dxfId="284" priority="607" stopIfTrue="1" operator="lessThan">
      <formula>0</formula>
    </cfRule>
  </conditionalFormatting>
  <conditionalFormatting sqref="U59">
    <cfRule type="cellIs" dxfId="283" priority="606" stopIfTrue="1" operator="lessThan">
      <formula>0</formula>
    </cfRule>
  </conditionalFormatting>
  <conditionalFormatting sqref="R59">
    <cfRule type="cellIs" dxfId="282" priority="605" stopIfTrue="1" operator="lessThan">
      <formula>0</formula>
    </cfRule>
  </conditionalFormatting>
  <conditionalFormatting sqref="AD75:AD76 AD78:AD80">
    <cfRule type="cellIs" dxfId="281" priority="595" stopIfTrue="1" operator="lessThan">
      <formula>0</formula>
    </cfRule>
  </conditionalFormatting>
  <conditionalFormatting sqref="Q75:R76 Q78:R80">
    <cfRule type="cellIs" dxfId="280" priority="602" stopIfTrue="1" operator="lessThan">
      <formula>0</formula>
    </cfRule>
  </conditionalFormatting>
  <conditionalFormatting sqref="V75:Z76 S75:T76 S78:T80 V78:Z80">
    <cfRule type="cellIs" dxfId="279" priority="600" stopIfTrue="1" operator="lessThan">
      <formula>0</formula>
    </cfRule>
  </conditionalFormatting>
  <conditionalFormatting sqref="AE75:AE76 N75:O76 N78:O80 AE78:AE80">
    <cfRule type="cellIs" dxfId="278" priority="601" stopIfTrue="1" operator="lessThan">
      <formula>0</formula>
    </cfRule>
  </conditionalFormatting>
  <conditionalFormatting sqref="AF75:AF76 AF78:AF80">
    <cfRule type="cellIs" dxfId="277" priority="599" stopIfTrue="1" operator="lessThan">
      <formula>0</formula>
    </cfRule>
  </conditionalFormatting>
  <conditionalFormatting sqref="AB75:AC76 AB78:AC80">
    <cfRule type="cellIs" dxfId="276" priority="598" stopIfTrue="1" operator="lessThan">
      <formula>0</formula>
    </cfRule>
  </conditionalFormatting>
  <conditionalFormatting sqref="U75:U76 U78:U80">
    <cfRule type="cellIs" dxfId="275" priority="597" stopIfTrue="1" operator="lessThan">
      <formula>0</formula>
    </cfRule>
  </conditionalFormatting>
  <conditionalFormatting sqref="AA75:AA76 AA78:AA80">
    <cfRule type="cellIs" dxfId="274" priority="596" stopIfTrue="1" operator="lessThan">
      <formula>0</formula>
    </cfRule>
  </conditionalFormatting>
  <conditionalFormatting sqref="AI75:AJ76 AI78:AJ80">
    <cfRule type="cellIs" dxfId="273" priority="594" stopIfTrue="1" operator="lessThan">
      <formula>0</formula>
    </cfRule>
  </conditionalFormatting>
  <conditionalFormatting sqref="AH75:AH76 AH78:AH80">
    <cfRule type="cellIs" dxfId="272" priority="593" stopIfTrue="1" operator="lessThan">
      <formula>0</formula>
    </cfRule>
  </conditionalFormatting>
  <conditionalFormatting sqref="AO75:AP76 AO78:AP80">
    <cfRule type="cellIs" dxfId="271" priority="592" stopIfTrue="1" operator="lessThan">
      <formula>0</formula>
    </cfRule>
  </conditionalFormatting>
  <conditionalFormatting sqref="AN75:AN76 AN78:AN80">
    <cfRule type="cellIs" dxfId="270" priority="591" stopIfTrue="1" operator="lessThan">
      <formula>0</formula>
    </cfRule>
  </conditionalFormatting>
  <conditionalFormatting sqref="P75:P76 P78:P80">
    <cfRule type="cellIs" dxfId="269" priority="590" stopIfTrue="1" operator="lessThan">
      <formula>0</formula>
    </cfRule>
  </conditionalFormatting>
  <conditionalFormatting sqref="L75:M76 L78:M80">
    <cfRule type="cellIs" dxfId="268" priority="589" stopIfTrue="1" operator="lessThan">
      <formula>0</formula>
    </cfRule>
  </conditionalFormatting>
  <conditionalFormatting sqref="Q64:R66">
    <cfRule type="cellIs" dxfId="267" priority="588" stopIfTrue="1" operator="lessThan">
      <formula>0</formula>
    </cfRule>
  </conditionalFormatting>
  <conditionalFormatting sqref="AE64:AE66 N64:O66">
    <cfRule type="cellIs" dxfId="266" priority="587" stopIfTrue="1" operator="lessThan">
      <formula>0</formula>
    </cfRule>
  </conditionalFormatting>
  <conditionalFormatting sqref="AF64:AF66">
    <cfRule type="cellIs" dxfId="265" priority="585" stopIfTrue="1" operator="lessThan">
      <formula>0</formula>
    </cfRule>
  </conditionalFormatting>
  <conditionalFormatting sqref="AB64:AC66">
    <cfRule type="cellIs" dxfId="264" priority="584" stopIfTrue="1" operator="lessThan">
      <formula>0</formula>
    </cfRule>
  </conditionalFormatting>
  <conditionalFormatting sqref="U64:U66">
    <cfRule type="cellIs" dxfId="263" priority="583" stopIfTrue="1" operator="lessThan">
      <formula>0</formula>
    </cfRule>
  </conditionalFormatting>
  <conditionalFormatting sqref="AA64:AA66">
    <cfRule type="cellIs" dxfId="262" priority="582" stopIfTrue="1" operator="lessThan">
      <formula>0</formula>
    </cfRule>
  </conditionalFormatting>
  <conditionalFormatting sqref="AD64:AD66">
    <cfRule type="cellIs" dxfId="261" priority="581" stopIfTrue="1" operator="lessThan">
      <formula>0</formula>
    </cfRule>
  </conditionalFormatting>
  <conditionalFormatting sqref="AI64:AJ66">
    <cfRule type="cellIs" dxfId="260" priority="580" stopIfTrue="1" operator="lessThan">
      <formula>0</formula>
    </cfRule>
  </conditionalFormatting>
  <conditionalFormatting sqref="AH64:AH66">
    <cfRule type="cellIs" dxfId="259" priority="579" stopIfTrue="1" operator="lessThan">
      <formula>0</formula>
    </cfRule>
  </conditionalFormatting>
  <conditionalFormatting sqref="AN64:AN66">
    <cfRule type="cellIs" dxfId="258" priority="577" stopIfTrue="1" operator="lessThan">
      <formula>0</formula>
    </cfRule>
  </conditionalFormatting>
  <conditionalFormatting sqref="P64:P66">
    <cfRule type="cellIs" dxfId="257" priority="576" stopIfTrue="1" operator="lessThan">
      <formula>0</formula>
    </cfRule>
  </conditionalFormatting>
  <conditionalFormatting sqref="L64:M66">
    <cfRule type="cellIs" dxfId="256" priority="575" stopIfTrue="1" operator="lessThan">
      <formula>0</formula>
    </cfRule>
  </conditionalFormatting>
  <conditionalFormatting sqref="AG92">
    <cfRule type="cellIs" dxfId="255" priority="566" stopIfTrue="1" operator="lessThan">
      <formula>0</formula>
    </cfRule>
  </conditionalFormatting>
  <conditionalFormatting sqref="M92">
    <cfRule type="cellIs" dxfId="254" priority="567" stopIfTrue="1" operator="lessThan">
      <formula>0</formula>
    </cfRule>
  </conditionalFormatting>
  <conditionalFormatting sqref="U105">
    <cfRule type="cellIs" dxfId="253" priority="560" stopIfTrue="1" operator="lessThan">
      <formula>0</formula>
    </cfRule>
  </conditionalFormatting>
  <conditionalFormatting sqref="AA105">
    <cfRule type="cellIs" dxfId="252" priority="559" stopIfTrue="1" operator="lessThan">
      <formula>0</formula>
    </cfRule>
  </conditionalFormatting>
  <conditionalFormatting sqref="Q105:R105">
    <cfRule type="cellIs" dxfId="251" priority="565" stopIfTrue="1" operator="lessThan">
      <formula>0</formula>
    </cfRule>
  </conditionalFormatting>
  <conditionalFormatting sqref="V105:Z105 S105:T105">
    <cfRule type="cellIs" dxfId="250" priority="563" stopIfTrue="1" operator="lessThan">
      <formula>0</formula>
    </cfRule>
  </conditionalFormatting>
  <conditionalFormatting sqref="AE105 N105:O105">
    <cfRule type="cellIs" dxfId="249" priority="564" stopIfTrue="1" operator="lessThan">
      <formula>0</formula>
    </cfRule>
  </conditionalFormatting>
  <conditionalFormatting sqref="AF105">
    <cfRule type="cellIs" dxfId="248" priority="562" stopIfTrue="1" operator="lessThan">
      <formula>0</formula>
    </cfRule>
  </conditionalFormatting>
  <conditionalFormatting sqref="AB105:AC105">
    <cfRule type="cellIs" dxfId="247" priority="561" stopIfTrue="1" operator="lessThan">
      <formula>0</formula>
    </cfRule>
  </conditionalFormatting>
  <conditionalFormatting sqref="AD105">
    <cfRule type="cellIs" dxfId="246" priority="558" stopIfTrue="1" operator="lessThan">
      <formula>0</formula>
    </cfRule>
  </conditionalFormatting>
  <conditionalFormatting sqref="AI105:AJ105">
    <cfRule type="cellIs" dxfId="245" priority="557" stopIfTrue="1" operator="lessThan">
      <formula>0</formula>
    </cfRule>
  </conditionalFormatting>
  <conditionalFormatting sqref="AH105">
    <cfRule type="cellIs" dxfId="244" priority="556" stopIfTrue="1" operator="lessThan">
      <formula>0</formula>
    </cfRule>
  </conditionalFormatting>
  <conditionalFormatting sqref="AO105:AP105">
    <cfRule type="cellIs" dxfId="243" priority="555" stopIfTrue="1" operator="lessThan">
      <formula>0</formula>
    </cfRule>
  </conditionalFormatting>
  <conditionalFormatting sqref="AN105">
    <cfRule type="cellIs" dxfId="242" priority="554" stopIfTrue="1" operator="lessThan">
      <formula>0</formula>
    </cfRule>
  </conditionalFormatting>
  <conditionalFormatting sqref="P105">
    <cfRule type="cellIs" dxfId="241" priority="553" stopIfTrue="1" operator="lessThan">
      <formula>0</formula>
    </cfRule>
  </conditionalFormatting>
  <conditionalFormatting sqref="L105:M105">
    <cfRule type="cellIs" dxfId="240" priority="552" stopIfTrue="1" operator="lessThan">
      <formula>0</formula>
    </cfRule>
  </conditionalFormatting>
  <conditionalFormatting sqref="R195:AD195 AH195:AP195">
    <cfRule type="cellIs" dxfId="239" priority="487" stopIfTrue="1" operator="lessThan">
      <formula>0</formula>
    </cfRule>
  </conditionalFormatting>
  <conditionalFormatting sqref="AD195:AF195 S195:T195 L195:Q195">
    <cfRule type="cellIs" dxfId="238" priority="488" stopIfTrue="1" operator="lessThan">
      <formula>0</formula>
    </cfRule>
  </conditionalFormatting>
  <conditionalFormatting sqref="C29:C34">
    <cfRule type="cellIs" dxfId="237" priority="486" stopIfTrue="1" operator="lessThan">
      <formula>0</formula>
    </cfRule>
  </conditionalFormatting>
  <conditionalFormatting sqref="C39:C41">
    <cfRule type="cellIs" dxfId="236" priority="485" stopIfTrue="1" operator="lessThan">
      <formula>0</formula>
    </cfRule>
  </conditionalFormatting>
  <conditionalFormatting sqref="C63:C66">
    <cfRule type="cellIs" dxfId="235" priority="483" stopIfTrue="1" operator="lessThan">
      <formula>0</formula>
    </cfRule>
  </conditionalFormatting>
  <conditionalFormatting sqref="C68 C72:C73">
    <cfRule type="cellIs" dxfId="234" priority="482" stopIfTrue="1" operator="lessThan">
      <formula>0</formula>
    </cfRule>
  </conditionalFormatting>
  <conditionalFormatting sqref="C75:C76 C84 C78:C80">
    <cfRule type="cellIs" dxfId="233" priority="481" stopIfTrue="1" operator="lessThan">
      <formula>0</formula>
    </cfRule>
  </conditionalFormatting>
  <conditionalFormatting sqref="C118:C122">
    <cfRule type="cellIs" dxfId="232" priority="479" stopIfTrue="1" operator="lessThan">
      <formula>0</formula>
    </cfRule>
  </conditionalFormatting>
  <conditionalFormatting sqref="C127:C128">
    <cfRule type="cellIs" dxfId="231" priority="478" stopIfTrue="1" operator="lessThan">
      <formula>0</formula>
    </cfRule>
  </conditionalFormatting>
  <conditionalFormatting sqref="X18:Z23">
    <cfRule type="cellIs" dxfId="230" priority="475" stopIfTrue="1" operator="lessThan">
      <formula>0</formula>
    </cfRule>
  </conditionalFormatting>
  <conditionalFormatting sqref="X39:Z41">
    <cfRule type="cellIs" dxfId="229" priority="474" stopIfTrue="1" operator="lessThan">
      <formula>0</formula>
    </cfRule>
  </conditionalFormatting>
  <conditionalFormatting sqref="AG29:AG34">
    <cfRule type="cellIs" dxfId="228" priority="473" stopIfTrue="1" operator="lessThan">
      <formula>0</formula>
    </cfRule>
  </conditionalFormatting>
  <conditionalFormatting sqref="AG39:AG41">
    <cfRule type="cellIs" dxfId="227" priority="472" stopIfTrue="1" operator="lessThan">
      <formula>0</formula>
    </cfRule>
  </conditionalFormatting>
  <conditionalFormatting sqref="AG63:AG66">
    <cfRule type="cellIs" dxfId="226" priority="470" stopIfTrue="1" operator="lessThan">
      <formula>0</formula>
    </cfRule>
  </conditionalFormatting>
  <conditionalFormatting sqref="AG68 AG72:AG73">
    <cfRule type="cellIs" dxfId="225" priority="469" stopIfTrue="1" operator="lessThan">
      <formula>0</formula>
    </cfRule>
  </conditionalFormatting>
  <conditionalFormatting sqref="AG75:AG76 AG84 AG78:AG80">
    <cfRule type="cellIs" dxfId="224" priority="468" stopIfTrue="1" operator="lessThan">
      <formula>0</formula>
    </cfRule>
  </conditionalFormatting>
  <conditionalFormatting sqref="AG118:AG122">
    <cfRule type="cellIs" dxfId="223" priority="466" stopIfTrue="1" operator="lessThan">
      <formula>0</formula>
    </cfRule>
  </conditionalFormatting>
  <conditionalFormatting sqref="AG127:AG128">
    <cfRule type="cellIs" dxfId="222" priority="465" stopIfTrue="1" operator="lessThan">
      <formula>0</formula>
    </cfRule>
  </conditionalFormatting>
  <conditionalFormatting sqref="AK63:AM66">
    <cfRule type="cellIs" dxfId="221" priority="460" stopIfTrue="1" operator="lessThan">
      <formula>0</formula>
    </cfRule>
  </conditionalFormatting>
  <conditionalFormatting sqref="AK68:AM68 AK72:AM73">
    <cfRule type="cellIs" dxfId="220" priority="459" stopIfTrue="1" operator="lessThan">
      <formula>0</formula>
    </cfRule>
  </conditionalFormatting>
  <conditionalFormatting sqref="AK75:AM76 AK84:AM84 AK78:AM80">
    <cfRule type="cellIs" dxfId="219" priority="458" stopIfTrue="1" operator="lessThan">
      <formula>0</formula>
    </cfRule>
  </conditionalFormatting>
  <conditionalFormatting sqref="AK118:AM122">
    <cfRule type="cellIs" dxfId="218" priority="456" stopIfTrue="1" operator="lessThan">
      <formula>0</formula>
    </cfRule>
  </conditionalFormatting>
  <conditionalFormatting sqref="AK127:AM128">
    <cfRule type="cellIs" dxfId="217" priority="455" stopIfTrue="1" operator="lessThan">
      <formula>0</formula>
    </cfRule>
  </conditionalFormatting>
  <conditionalFormatting sqref="AI29:AM34">
    <cfRule type="cellIs" dxfId="216" priority="453" stopIfTrue="1" operator="lessThan">
      <formula>0</formula>
    </cfRule>
  </conditionalFormatting>
  <conditionalFormatting sqref="AH29:AH34">
    <cfRule type="cellIs" dxfId="215" priority="454" stopIfTrue="1" operator="lessThan">
      <formula>0</formula>
    </cfRule>
  </conditionalFormatting>
  <conditionalFormatting sqref="AI39:AJ39">
    <cfRule type="cellIs" dxfId="214" priority="451" stopIfTrue="1" operator="lessThan">
      <formula>0</formula>
    </cfRule>
  </conditionalFormatting>
  <conditionalFormatting sqref="AH39:AH41">
    <cfRule type="cellIs" dxfId="213" priority="452" stopIfTrue="1" operator="lessThan">
      <formula>0</formula>
    </cfRule>
  </conditionalFormatting>
  <conditionalFormatting sqref="AH17:AM17">
    <cfRule type="cellIs" dxfId="212" priority="447" stopIfTrue="1" operator="lessThan">
      <formula>0</formula>
    </cfRule>
  </conditionalFormatting>
  <conditionalFormatting sqref="AN17:AP17">
    <cfRule type="cellIs" dxfId="211" priority="446" stopIfTrue="1" operator="lessThan">
      <formula>0</formula>
    </cfRule>
  </conditionalFormatting>
  <conditionalFormatting sqref="AH28:AM28">
    <cfRule type="cellIs" dxfId="210" priority="445" stopIfTrue="1" operator="lessThan">
      <formula>0</formula>
    </cfRule>
  </conditionalFormatting>
  <conditionalFormatting sqref="AN28:AP28">
    <cfRule type="cellIs" dxfId="209" priority="444" stopIfTrue="1" operator="lessThan">
      <formula>0</formula>
    </cfRule>
  </conditionalFormatting>
  <conditionalFormatting sqref="AH38:AM38">
    <cfRule type="cellIs" dxfId="208" priority="443" stopIfTrue="1" operator="lessThan">
      <formula>0</formula>
    </cfRule>
  </conditionalFormatting>
  <conditionalFormatting sqref="AN38:AP38">
    <cfRule type="cellIs" dxfId="207" priority="442" stopIfTrue="1" operator="lessThan">
      <formula>0</formula>
    </cfRule>
  </conditionalFormatting>
  <conditionalFormatting sqref="AH43:AM43">
    <cfRule type="cellIs" dxfId="206" priority="441" stopIfTrue="1" operator="lessThan">
      <formula>0</formula>
    </cfRule>
  </conditionalFormatting>
  <conditionalFormatting sqref="AN43:AP43">
    <cfRule type="cellIs" dxfId="205" priority="440" stopIfTrue="1" operator="lessThan">
      <formula>0</formula>
    </cfRule>
  </conditionalFormatting>
  <conditionalFormatting sqref="AH50:AM50">
    <cfRule type="cellIs" dxfId="204" priority="439" stopIfTrue="1" operator="lessThan">
      <formula>0</formula>
    </cfRule>
  </conditionalFormatting>
  <conditionalFormatting sqref="AN50:AP50">
    <cfRule type="cellIs" dxfId="203" priority="438" stopIfTrue="1" operator="lessThan">
      <formula>0</formula>
    </cfRule>
  </conditionalFormatting>
  <conditionalFormatting sqref="AH92:AM92">
    <cfRule type="cellIs" dxfId="202" priority="431" stopIfTrue="1" operator="lessThan">
      <formula>0</formula>
    </cfRule>
  </conditionalFormatting>
  <conditionalFormatting sqref="AN92:AP92">
    <cfRule type="cellIs" dxfId="201" priority="430" stopIfTrue="1" operator="lessThan">
      <formula>0</formula>
    </cfRule>
  </conditionalFormatting>
  <conditionalFormatting sqref="AH15:AM15">
    <cfRule type="cellIs" dxfId="200" priority="419" stopIfTrue="1" operator="lessThan">
      <formula>0</formula>
    </cfRule>
  </conditionalFormatting>
  <conditionalFormatting sqref="AN15:AP15">
    <cfRule type="cellIs" dxfId="199" priority="418" stopIfTrue="1" operator="lessThan">
      <formula>0</formula>
    </cfRule>
  </conditionalFormatting>
  <conditionalFormatting sqref="AH61:AM61">
    <cfRule type="cellIs" dxfId="198" priority="417" stopIfTrue="1" operator="lessThan">
      <formula>0</formula>
    </cfRule>
  </conditionalFormatting>
  <conditionalFormatting sqref="AN61:AP61">
    <cfRule type="cellIs" dxfId="197" priority="416" stopIfTrue="1" operator="lessThan">
      <formula>0</formula>
    </cfRule>
  </conditionalFormatting>
  <conditionalFormatting sqref="AH36:AM36">
    <cfRule type="cellIs" dxfId="196" priority="401" stopIfTrue="1" operator="lessThan">
      <formula>0</formula>
    </cfRule>
  </conditionalFormatting>
  <conditionalFormatting sqref="AN36:AP36">
    <cfRule type="cellIs" dxfId="195" priority="400" stopIfTrue="1" operator="lessThan">
      <formula>0</formula>
    </cfRule>
  </conditionalFormatting>
  <conditionalFormatting sqref="AI12:AJ12">
    <cfRule type="cellIs" dxfId="194" priority="399" stopIfTrue="1" operator="lessThan">
      <formula>0</formula>
    </cfRule>
  </conditionalFormatting>
  <conditionalFormatting sqref="AH12">
    <cfRule type="cellIs" dxfId="193" priority="398" stopIfTrue="1" operator="lessThan">
      <formula>0</formula>
    </cfRule>
  </conditionalFormatting>
  <conditionalFormatting sqref="AO12:AP12">
    <cfRule type="cellIs" dxfId="192" priority="397" stopIfTrue="1" operator="lessThan">
      <formula>0</formula>
    </cfRule>
  </conditionalFormatting>
  <conditionalFormatting sqref="AN12">
    <cfRule type="cellIs" dxfId="191" priority="396" stopIfTrue="1" operator="lessThan">
      <formula>0</formula>
    </cfRule>
  </conditionalFormatting>
  <conditionalFormatting sqref="AI13:AJ13">
    <cfRule type="cellIs" dxfId="190" priority="395" stopIfTrue="1" operator="lessThan">
      <formula>0</formula>
    </cfRule>
  </conditionalFormatting>
  <conditionalFormatting sqref="AH13">
    <cfRule type="cellIs" dxfId="189" priority="394" stopIfTrue="1" operator="lessThan">
      <formula>0</formula>
    </cfRule>
  </conditionalFormatting>
  <conditionalFormatting sqref="AO13:AP13">
    <cfRule type="cellIs" dxfId="188" priority="393" stopIfTrue="1" operator="lessThan">
      <formula>0</formula>
    </cfRule>
  </conditionalFormatting>
  <conditionalFormatting sqref="AN13">
    <cfRule type="cellIs" dxfId="187" priority="392" stopIfTrue="1" operator="lessThan">
      <formula>0</formula>
    </cfRule>
  </conditionalFormatting>
  <conditionalFormatting sqref="P13">
    <cfRule type="cellIs" dxfId="186" priority="391" stopIfTrue="1" operator="lessThan">
      <formula>0</formula>
    </cfRule>
  </conditionalFormatting>
  <conditionalFormatting sqref="Q12">
    <cfRule type="cellIs" dxfId="185" priority="390" stopIfTrue="1" operator="lessThan">
      <formula>0</formula>
    </cfRule>
  </conditionalFormatting>
  <conditionalFormatting sqref="Q13">
    <cfRule type="cellIs" dxfId="184" priority="389" stopIfTrue="1" operator="lessThan">
      <formula>0</formula>
    </cfRule>
  </conditionalFormatting>
  <conditionalFormatting sqref="AK12:AM12">
    <cfRule type="cellIs" dxfId="183" priority="388" stopIfTrue="1" operator="lessThan">
      <formula>0</formula>
    </cfRule>
  </conditionalFormatting>
  <conditionalFormatting sqref="AK13:AM13">
    <cfRule type="cellIs" dxfId="182" priority="387" stopIfTrue="1" operator="lessThan">
      <formula>0</formula>
    </cfRule>
  </conditionalFormatting>
  <conditionalFormatting sqref="P12">
    <cfRule type="cellIs" dxfId="181" priority="370" stopIfTrue="1" operator="lessThan">
      <formula>0</formula>
    </cfRule>
  </conditionalFormatting>
  <conditionalFormatting sqref="J195:K195">
    <cfRule type="cellIs" dxfId="180" priority="362" stopIfTrue="1" operator="lessThan">
      <formula>0</formula>
    </cfRule>
  </conditionalFormatting>
  <conditionalFormatting sqref="AG24 AK24:AM24">
    <cfRule type="cellIs" dxfId="179" priority="355" stopIfTrue="1" operator="lessThan">
      <formula>0</formula>
    </cfRule>
  </conditionalFormatting>
  <conditionalFormatting sqref="C24">
    <cfRule type="cellIs" dxfId="178" priority="356" stopIfTrue="1" operator="lessThan">
      <formula>0</formula>
    </cfRule>
  </conditionalFormatting>
  <conditionalFormatting sqref="S24:T24 V24:W24">
    <cfRule type="cellIs" dxfId="177" priority="353" stopIfTrue="1" operator="lessThan">
      <formula>0</formula>
    </cfRule>
  </conditionalFormatting>
  <conditionalFormatting sqref="AE24 L24:R24">
    <cfRule type="cellIs" dxfId="176" priority="354" stopIfTrue="1" operator="lessThan">
      <formula>0</formula>
    </cfRule>
  </conditionalFormatting>
  <conditionalFormatting sqref="AF24">
    <cfRule type="cellIs" dxfId="175" priority="352" stopIfTrue="1" operator="lessThan">
      <formula>0</formula>
    </cfRule>
  </conditionalFormatting>
  <conditionalFormatting sqref="AB24:AC24">
    <cfRule type="cellIs" dxfId="174" priority="351" stopIfTrue="1" operator="lessThan">
      <formula>0</formula>
    </cfRule>
  </conditionalFormatting>
  <conditionalFormatting sqref="U24">
    <cfRule type="cellIs" dxfId="173" priority="350" stopIfTrue="1" operator="lessThan">
      <formula>0</formula>
    </cfRule>
  </conditionalFormatting>
  <conditionalFormatting sqref="AA24">
    <cfRule type="cellIs" dxfId="172" priority="349" stopIfTrue="1" operator="lessThan">
      <formula>0</formula>
    </cfRule>
  </conditionalFormatting>
  <conditionalFormatting sqref="AD24">
    <cfRule type="cellIs" dxfId="171" priority="348" stopIfTrue="1" operator="lessThan">
      <formula>0</formula>
    </cfRule>
  </conditionalFormatting>
  <conditionalFormatting sqref="AI24:AJ24">
    <cfRule type="cellIs" dxfId="170" priority="347" stopIfTrue="1" operator="lessThan">
      <formula>0</formula>
    </cfRule>
  </conditionalFormatting>
  <conditionalFormatting sqref="AH24">
    <cfRule type="cellIs" dxfId="169" priority="346" stopIfTrue="1" operator="lessThan">
      <formula>0</formula>
    </cfRule>
  </conditionalFormatting>
  <conditionalFormatting sqref="AO24:AP24">
    <cfRule type="cellIs" dxfId="168" priority="345" stopIfTrue="1" operator="lessThan">
      <formula>0</formula>
    </cfRule>
  </conditionalFormatting>
  <conditionalFormatting sqref="AN24">
    <cfRule type="cellIs" dxfId="167" priority="344" stopIfTrue="1" operator="lessThan">
      <formula>0</formula>
    </cfRule>
  </conditionalFormatting>
  <conditionalFormatting sqref="X24:Z24">
    <cfRule type="cellIs" dxfId="166" priority="343" stopIfTrue="1" operator="lessThan">
      <formula>0</formula>
    </cfRule>
  </conditionalFormatting>
  <conditionalFormatting sqref="V123:Z123 S123:T123 AB123:AC123 AO123:AP123 AF123 AI123:AJ123">
    <cfRule type="cellIs" dxfId="165" priority="336" stopIfTrue="1" operator="lessThan">
      <formula>0</formula>
    </cfRule>
  </conditionalFormatting>
  <conditionalFormatting sqref="U123 AA123 AD123:AE123 AH123 AN123 L123:R123">
    <cfRule type="cellIs" dxfId="164" priority="337" stopIfTrue="1" operator="lessThan">
      <formula>0</formula>
    </cfRule>
  </conditionalFormatting>
  <conditionalFormatting sqref="C123">
    <cfRule type="cellIs" dxfId="163" priority="335" stopIfTrue="1" operator="lessThan">
      <formula>0</formula>
    </cfRule>
  </conditionalFormatting>
  <conditionalFormatting sqref="AG123">
    <cfRule type="cellIs" dxfId="162" priority="334" stopIfTrue="1" operator="lessThan">
      <formula>0</formula>
    </cfRule>
  </conditionalFormatting>
  <conditionalFormatting sqref="AK123:AM123">
    <cfRule type="cellIs" dxfId="161" priority="333" stopIfTrue="1" operator="lessThan">
      <formula>0</formula>
    </cfRule>
  </conditionalFormatting>
  <conditionalFormatting sqref="AI71:AJ71 AF71 AO71:AP71 AB71:AC71 S71:T71 V71:Z71">
    <cfRule type="cellIs" dxfId="160" priority="326" stopIfTrue="1" operator="lessThan">
      <formula>0</formula>
    </cfRule>
  </conditionalFormatting>
  <conditionalFormatting sqref="L71:R71 AN71 AH71 AA71 U71 AD71:AE71">
    <cfRule type="cellIs" dxfId="159" priority="327" stopIfTrue="1" operator="lessThan">
      <formula>0</formula>
    </cfRule>
  </conditionalFormatting>
  <conditionalFormatting sqref="C71">
    <cfRule type="cellIs" dxfId="158" priority="325" stopIfTrue="1" operator="lessThan">
      <formula>0</formula>
    </cfRule>
  </conditionalFormatting>
  <conditionalFormatting sqref="AG71">
    <cfRule type="cellIs" dxfId="157" priority="324" stopIfTrue="1" operator="lessThan">
      <formula>0</formula>
    </cfRule>
  </conditionalFormatting>
  <conditionalFormatting sqref="AK71:AM71">
    <cfRule type="cellIs" dxfId="156" priority="323" stopIfTrue="1" operator="lessThan">
      <formula>0</formula>
    </cfRule>
  </conditionalFormatting>
  <conditionalFormatting sqref="AI70:AJ70 AF70 AO70:AP70 AB70:AC70 S70:T70 V70:Z70">
    <cfRule type="cellIs" dxfId="155" priority="321" stopIfTrue="1" operator="lessThan">
      <formula>0</formula>
    </cfRule>
  </conditionalFormatting>
  <conditionalFormatting sqref="L70:R70 AN70 AH70 AA70 U70 AD70:AE70">
    <cfRule type="cellIs" dxfId="154" priority="322" stopIfTrue="1" operator="lessThan">
      <formula>0</formula>
    </cfRule>
  </conditionalFormatting>
  <conditionalFormatting sqref="C70">
    <cfRule type="cellIs" dxfId="153" priority="320" stopIfTrue="1" operator="lessThan">
      <formula>0</formula>
    </cfRule>
  </conditionalFormatting>
  <conditionalFormatting sqref="AG70">
    <cfRule type="cellIs" dxfId="152" priority="319" stopIfTrue="1" operator="lessThan">
      <formula>0</formula>
    </cfRule>
  </conditionalFormatting>
  <conditionalFormatting sqref="AK70:AM70">
    <cfRule type="cellIs" dxfId="151" priority="318" stopIfTrue="1" operator="lessThan">
      <formula>0</formula>
    </cfRule>
  </conditionalFormatting>
  <conditionalFormatting sqref="K14">
    <cfRule type="cellIs" dxfId="150" priority="315" stopIfTrue="1" operator="lessThan">
      <formula>0</formula>
    </cfRule>
  </conditionalFormatting>
  <conditionalFormatting sqref="K29:K35 K127:K128 K106 K68 K60 K44:K49 K18 K25:K26 K51:K52 K39:K42 K118:K122 K72:K73 K84 K87:K89 K108:K110">
    <cfRule type="cellIs" dxfId="149" priority="316" stopIfTrue="1" operator="lessThan">
      <formula>0</formula>
    </cfRule>
  </conditionalFormatting>
  <conditionalFormatting sqref="K61:K62">
    <cfRule type="cellIs" dxfId="148" priority="317" stopIfTrue="1" operator="lessThan">
      <formula>0</formula>
    </cfRule>
  </conditionalFormatting>
  <conditionalFormatting sqref="K12">
    <cfRule type="cellIs" dxfId="147" priority="314" stopIfTrue="1" operator="lessThan">
      <formula>0</formula>
    </cfRule>
  </conditionalFormatting>
  <conditionalFormatting sqref="K63 K74 K67">
    <cfRule type="cellIs" dxfId="146" priority="307" stopIfTrue="1" operator="lessThan">
      <formula>0</formula>
    </cfRule>
  </conditionalFormatting>
  <conditionalFormatting sqref="K19:K22">
    <cfRule type="cellIs" dxfId="145" priority="306" stopIfTrue="1" operator="lessThan">
      <formula>0</formula>
    </cfRule>
  </conditionalFormatting>
  <conditionalFormatting sqref="K23">
    <cfRule type="cellIs" dxfId="144" priority="305" stopIfTrue="1" operator="lessThan">
      <formula>0</formula>
    </cfRule>
  </conditionalFormatting>
  <conditionalFormatting sqref="K53:K54">
    <cfRule type="cellIs" dxfId="143" priority="301" stopIfTrue="1" operator="lessThan">
      <formula>0</formula>
    </cfRule>
  </conditionalFormatting>
  <conditionalFormatting sqref="K55">
    <cfRule type="cellIs" dxfId="142" priority="300" stopIfTrue="1" operator="lessThan">
      <formula>0</formula>
    </cfRule>
  </conditionalFormatting>
  <conditionalFormatting sqref="K57">
    <cfRule type="cellIs" dxfId="141" priority="299" stopIfTrue="1" operator="lessThan">
      <formula>0</formula>
    </cfRule>
  </conditionalFormatting>
  <conditionalFormatting sqref="K56">
    <cfRule type="cellIs" dxfId="140" priority="298" stopIfTrue="1" operator="lessThan">
      <formula>0</formula>
    </cfRule>
  </conditionalFormatting>
  <conditionalFormatting sqref="K58">
    <cfRule type="cellIs" dxfId="139" priority="297" stopIfTrue="1" operator="lessThan">
      <formula>0</formula>
    </cfRule>
  </conditionalFormatting>
  <conditionalFormatting sqref="K59">
    <cfRule type="cellIs" dxfId="138" priority="296" stopIfTrue="1" operator="lessThan">
      <formula>0</formula>
    </cfRule>
  </conditionalFormatting>
  <conditionalFormatting sqref="K75:K76 K78:K80">
    <cfRule type="cellIs" dxfId="137" priority="295" stopIfTrue="1" operator="lessThan">
      <formula>0</formula>
    </cfRule>
  </conditionalFormatting>
  <conditionalFormatting sqref="K64:K66">
    <cfRule type="cellIs" dxfId="136" priority="294" stopIfTrue="1" operator="lessThan">
      <formula>0</formula>
    </cfRule>
  </conditionalFormatting>
  <conditionalFormatting sqref="K105">
    <cfRule type="cellIs" dxfId="135" priority="292" stopIfTrue="1" operator="lessThan">
      <formula>0</formula>
    </cfRule>
  </conditionalFormatting>
  <conditionalFormatting sqref="K24">
    <cfRule type="cellIs" dxfId="134" priority="277" stopIfTrue="1" operator="lessThan">
      <formula>0</formula>
    </cfRule>
  </conditionalFormatting>
  <conditionalFormatting sqref="K123">
    <cfRule type="cellIs" dxfId="133" priority="275" stopIfTrue="1" operator="lessThan">
      <formula>0</formula>
    </cfRule>
  </conditionalFormatting>
  <conditionalFormatting sqref="K71">
    <cfRule type="cellIs" dxfId="132" priority="273" stopIfTrue="1" operator="lessThan">
      <formula>0</formula>
    </cfRule>
  </conditionalFormatting>
  <conditionalFormatting sqref="K70">
    <cfRule type="cellIs" dxfId="131" priority="272" stopIfTrue="1" operator="lessThan">
      <formula>0</formula>
    </cfRule>
  </conditionalFormatting>
  <conditionalFormatting sqref="J14">
    <cfRule type="cellIs" dxfId="130" priority="269" stopIfTrue="1" operator="lessThan">
      <formula>0</formula>
    </cfRule>
  </conditionalFormatting>
  <conditionalFormatting sqref="J29:J35 J127:J128 J106 J68 J60 J44:J49 J18 J25:J26 J51:J52 J39:J42 J118:J122 J72:J73 J84 J87:J89 J108:J110">
    <cfRule type="cellIs" dxfId="129" priority="270" stopIfTrue="1" operator="lessThan">
      <formula>0</formula>
    </cfRule>
  </conditionalFormatting>
  <conditionalFormatting sqref="J61:J62">
    <cfRule type="cellIs" dxfId="128" priority="271" stopIfTrue="1" operator="lessThan">
      <formula>0</formula>
    </cfRule>
  </conditionalFormatting>
  <conditionalFormatting sqref="J12">
    <cfRule type="cellIs" dxfId="127" priority="268" stopIfTrue="1" operator="lessThan">
      <formula>0</formula>
    </cfRule>
  </conditionalFormatting>
  <conditionalFormatting sqref="J63 J74 J67">
    <cfRule type="cellIs" dxfId="126" priority="261" stopIfTrue="1" operator="lessThan">
      <formula>0</formula>
    </cfRule>
  </conditionalFormatting>
  <conditionalFormatting sqref="J19:J22">
    <cfRule type="cellIs" dxfId="125" priority="260" stopIfTrue="1" operator="lessThan">
      <formula>0</formula>
    </cfRule>
  </conditionalFormatting>
  <conditionalFormatting sqref="J23">
    <cfRule type="cellIs" dxfId="124" priority="259" stopIfTrue="1" operator="lessThan">
      <formula>0</formula>
    </cfRule>
  </conditionalFormatting>
  <conditionalFormatting sqref="J53:J54">
    <cfRule type="cellIs" dxfId="123" priority="255" stopIfTrue="1" operator="lessThan">
      <formula>0</formula>
    </cfRule>
  </conditionalFormatting>
  <conditionalFormatting sqref="J55">
    <cfRule type="cellIs" dxfId="122" priority="254" stopIfTrue="1" operator="lessThan">
      <formula>0</formula>
    </cfRule>
  </conditionalFormatting>
  <conditionalFormatting sqref="J57">
    <cfRule type="cellIs" dxfId="121" priority="253" stopIfTrue="1" operator="lessThan">
      <formula>0</formula>
    </cfRule>
  </conditionalFormatting>
  <conditionalFormatting sqref="J56">
    <cfRule type="cellIs" dxfId="120" priority="252" stopIfTrue="1" operator="lessThan">
      <formula>0</formula>
    </cfRule>
  </conditionalFormatting>
  <conditionalFormatting sqref="J58">
    <cfRule type="cellIs" dxfId="119" priority="251" stopIfTrue="1" operator="lessThan">
      <formula>0</formula>
    </cfRule>
  </conditionalFormatting>
  <conditionalFormatting sqref="J59">
    <cfRule type="cellIs" dxfId="118" priority="250" stopIfTrue="1" operator="lessThan">
      <formula>0</formula>
    </cfRule>
  </conditionalFormatting>
  <conditionalFormatting sqref="J75:J76 J78:J80">
    <cfRule type="cellIs" dxfId="117" priority="249" stopIfTrue="1" operator="lessThan">
      <formula>0</formula>
    </cfRule>
  </conditionalFormatting>
  <conditionalFormatting sqref="J64:J66">
    <cfRule type="cellIs" dxfId="116" priority="248" stopIfTrue="1" operator="lessThan">
      <formula>0</formula>
    </cfRule>
  </conditionalFormatting>
  <conditionalFormatting sqref="J105">
    <cfRule type="cellIs" dxfId="115" priority="246" stopIfTrue="1" operator="lessThan">
      <formula>0</formula>
    </cfRule>
  </conditionalFormatting>
  <conditionalFormatting sqref="J24">
    <cfRule type="cellIs" dxfId="114" priority="231" stopIfTrue="1" operator="lessThan">
      <formula>0</formula>
    </cfRule>
  </conditionalFormatting>
  <conditionalFormatting sqref="J123">
    <cfRule type="cellIs" dxfId="113" priority="229" stopIfTrue="1" operator="lessThan">
      <formula>0</formula>
    </cfRule>
  </conditionalFormatting>
  <conditionalFormatting sqref="J71">
    <cfRule type="cellIs" dxfId="112" priority="227" stopIfTrue="1" operator="lessThan">
      <formula>0</formula>
    </cfRule>
  </conditionalFormatting>
  <conditionalFormatting sqref="J70">
    <cfRule type="cellIs" dxfId="111" priority="226" stopIfTrue="1" operator="lessThan">
      <formula>0</formula>
    </cfRule>
  </conditionalFormatting>
  <conditionalFormatting sqref="AO83:AP83 AB83:AC83 AF83 AI83:AJ83 S83:T83 V83:Z83">
    <cfRule type="cellIs" dxfId="110" priority="224" stopIfTrue="1" operator="lessThan">
      <formula>0</formula>
    </cfRule>
  </conditionalFormatting>
  <conditionalFormatting sqref="L83:R83 AN83 AH83 AA83 U83 AD83:AE83">
    <cfRule type="cellIs" dxfId="109" priority="225" stopIfTrue="1" operator="lessThan">
      <formula>0</formula>
    </cfRule>
  </conditionalFormatting>
  <conditionalFormatting sqref="C83">
    <cfRule type="cellIs" dxfId="108" priority="223" stopIfTrue="1" operator="lessThan">
      <formula>0</formula>
    </cfRule>
  </conditionalFormatting>
  <conditionalFormatting sqref="AG83">
    <cfRule type="cellIs" dxfId="107" priority="222" stopIfTrue="1" operator="lessThan">
      <formula>0</formula>
    </cfRule>
  </conditionalFormatting>
  <conditionalFormatting sqref="AK83:AM83">
    <cfRule type="cellIs" dxfId="106" priority="221" stopIfTrue="1" operator="lessThan">
      <formula>0</formula>
    </cfRule>
  </conditionalFormatting>
  <conditionalFormatting sqref="K83">
    <cfRule type="cellIs" dxfId="105" priority="220" stopIfTrue="1" operator="lessThan">
      <formula>0</formula>
    </cfRule>
  </conditionalFormatting>
  <conditionalFormatting sqref="J83">
    <cfRule type="cellIs" dxfId="104" priority="219" stopIfTrue="1" operator="lessThan">
      <formula>0</formula>
    </cfRule>
  </conditionalFormatting>
  <conditionalFormatting sqref="F195">
    <cfRule type="expression" dxfId="103" priority="136">
      <formula>$H195&lt;&gt;"--"</formula>
    </cfRule>
  </conditionalFormatting>
  <conditionalFormatting sqref="F128">
    <cfRule type="expression" dxfId="102" priority="126">
      <formula>$H128&lt;&gt;"--"</formula>
    </cfRule>
  </conditionalFormatting>
  <conditionalFormatting sqref="J13">
    <cfRule type="cellIs" dxfId="101" priority="119" stopIfTrue="1" operator="lessThan">
      <formula>0</formula>
    </cfRule>
  </conditionalFormatting>
  <conditionalFormatting sqref="K13">
    <cfRule type="cellIs" dxfId="100" priority="118" stopIfTrue="1" operator="lessThan">
      <formula>0</formula>
    </cfRule>
  </conditionalFormatting>
  <conditionalFormatting sqref="L13">
    <cfRule type="cellIs" dxfId="99" priority="117" stopIfTrue="1" operator="lessThan">
      <formula>0</formula>
    </cfRule>
  </conditionalFormatting>
  <conditionalFormatting sqref="AI69:AJ69 AF69 AO69:AP69 AB69:AC69 S69:T69 V69:Z69">
    <cfRule type="cellIs" dxfId="98" priority="116" stopIfTrue="1" operator="lessThan">
      <formula>0</formula>
    </cfRule>
  </conditionalFormatting>
  <conditionalFormatting sqref="C69">
    <cfRule type="cellIs" dxfId="97" priority="115" stopIfTrue="1" operator="lessThan">
      <formula>0</formula>
    </cfRule>
  </conditionalFormatting>
  <conditionalFormatting sqref="AG69">
    <cfRule type="cellIs" dxfId="96" priority="114" stopIfTrue="1" operator="lessThan">
      <formula>0</formula>
    </cfRule>
  </conditionalFormatting>
  <conditionalFormatting sqref="AK69:AM69">
    <cfRule type="cellIs" dxfId="95" priority="113" stopIfTrue="1" operator="lessThan">
      <formula>0</formula>
    </cfRule>
  </conditionalFormatting>
  <conditionalFormatting sqref="K69">
    <cfRule type="cellIs" dxfId="94" priority="112" stopIfTrue="1" operator="lessThan">
      <formula>0</formula>
    </cfRule>
  </conditionalFormatting>
  <conditionalFormatting sqref="J69">
    <cfRule type="cellIs" dxfId="93" priority="111" stopIfTrue="1" operator="lessThan">
      <formula>0</formula>
    </cfRule>
  </conditionalFormatting>
  <conditionalFormatting sqref="V77:Z77 S77:T77 AI77:AJ77 AF77 AB77:AC77 AO77:AP77">
    <cfRule type="cellIs" dxfId="92" priority="109" stopIfTrue="1" operator="lessThan">
      <formula>0</formula>
    </cfRule>
  </conditionalFormatting>
  <conditionalFormatting sqref="C77">
    <cfRule type="cellIs" dxfId="91" priority="108" stopIfTrue="1" operator="lessThan">
      <formula>0</formula>
    </cfRule>
  </conditionalFormatting>
  <conditionalFormatting sqref="AG77">
    <cfRule type="cellIs" dxfId="90" priority="107" stopIfTrue="1" operator="lessThan">
      <formula>0</formula>
    </cfRule>
  </conditionalFormatting>
  <conditionalFormatting sqref="AK77:AM77">
    <cfRule type="cellIs" dxfId="89" priority="106" stopIfTrue="1" operator="lessThan">
      <formula>0</formula>
    </cfRule>
  </conditionalFormatting>
  <conditionalFormatting sqref="K77">
    <cfRule type="cellIs" dxfId="88" priority="105" stopIfTrue="1" operator="lessThan">
      <formula>0</formula>
    </cfRule>
  </conditionalFormatting>
  <conditionalFormatting sqref="J77">
    <cfRule type="cellIs" dxfId="87" priority="104" stopIfTrue="1" operator="lessThan">
      <formula>0</formula>
    </cfRule>
  </conditionalFormatting>
  <conditionalFormatting sqref="V82:Z82 S82:T82 AI82:AJ82 AF82 AB82:AC82 AO82:AP82">
    <cfRule type="cellIs" dxfId="86" priority="101" stopIfTrue="1" operator="lessThan">
      <formula>0</formula>
    </cfRule>
  </conditionalFormatting>
  <conditionalFormatting sqref="AD82:AE82 U82 AA82 AH82 AN82 L82:R82">
    <cfRule type="cellIs" dxfId="85" priority="102" stopIfTrue="1" operator="lessThan">
      <formula>0</formula>
    </cfRule>
  </conditionalFormatting>
  <conditionalFormatting sqref="C82">
    <cfRule type="cellIs" dxfId="84" priority="100" stopIfTrue="1" operator="lessThan">
      <formula>0</formula>
    </cfRule>
  </conditionalFormatting>
  <conditionalFormatting sqref="AG82">
    <cfRule type="cellIs" dxfId="83" priority="99" stopIfTrue="1" operator="lessThan">
      <formula>0</formula>
    </cfRule>
  </conditionalFormatting>
  <conditionalFormatting sqref="AK82:AM82">
    <cfRule type="cellIs" dxfId="82" priority="98" stopIfTrue="1" operator="lessThan">
      <formula>0</formula>
    </cfRule>
  </conditionalFormatting>
  <conditionalFormatting sqref="K82">
    <cfRule type="cellIs" dxfId="81" priority="97" stopIfTrue="1" operator="lessThan">
      <formula>0</formula>
    </cfRule>
  </conditionalFormatting>
  <conditionalFormatting sqref="J82">
    <cfRule type="cellIs" dxfId="80" priority="96" stopIfTrue="1" operator="lessThan">
      <formula>0</formula>
    </cfRule>
  </conditionalFormatting>
  <conditionalFormatting sqref="R85:AD86 AH85:AP85">
    <cfRule type="cellIs" dxfId="79" priority="93" stopIfTrue="1" operator="lessThan">
      <formula>0</formula>
    </cfRule>
  </conditionalFormatting>
  <conditionalFormatting sqref="AD86:AF86 L86:P86">
    <cfRule type="cellIs" dxfId="78" priority="94" stopIfTrue="1" operator="lessThan">
      <formula>0</formula>
    </cfRule>
  </conditionalFormatting>
  <conditionalFormatting sqref="AH86:AM86">
    <cfRule type="cellIs" dxfId="77" priority="92" stopIfTrue="1" operator="lessThan">
      <formula>0</formula>
    </cfRule>
  </conditionalFormatting>
  <conditionalFormatting sqref="AN86:AP86">
    <cfRule type="cellIs" dxfId="76" priority="91" stopIfTrue="1" operator="lessThan">
      <formula>0</formula>
    </cfRule>
  </conditionalFormatting>
  <conditionalFormatting sqref="K85">
    <cfRule type="cellIs" dxfId="75" priority="89" stopIfTrue="1" operator="lessThan">
      <formula>0</formula>
    </cfRule>
  </conditionalFormatting>
  <conditionalFormatting sqref="K86">
    <cfRule type="cellIs" dxfId="74" priority="90" stopIfTrue="1" operator="lessThan">
      <formula>0</formula>
    </cfRule>
  </conditionalFormatting>
  <conditionalFormatting sqref="J85">
    <cfRule type="cellIs" dxfId="73" priority="87" stopIfTrue="1" operator="lessThan">
      <formula>0</formula>
    </cfRule>
  </conditionalFormatting>
  <conditionalFormatting sqref="J86">
    <cfRule type="cellIs" dxfId="72" priority="88" stopIfTrue="1" operator="lessThan">
      <formula>0</formula>
    </cfRule>
  </conditionalFormatting>
  <conditionalFormatting sqref="AK103:AM104 V103:Z104 S103:T104">
    <cfRule type="cellIs" dxfId="71" priority="85" stopIfTrue="1" operator="lessThan">
      <formula>0</formula>
    </cfRule>
  </conditionalFormatting>
  <conditionalFormatting sqref="AE103:AE104 N103:O104">
    <cfRule type="cellIs" dxfId="70" priority="86" stopIfTrue="1" operator="lessThan">
      <formula>0</formula>
    </cfRule>
  </conditionalFormatting>
  <conditionalFormatting sqref="AG103:AG104">
    <cfRule type="cellIs" dxfId="69" priority="84" stopIfTrue="1" operator="lessThan">
      <formula>0</formula>
    </cfRule>
  </conditionalFormatting>
  <conditionalFormatting sqref="AF103:AF104">
    <cfRule type="cellIs" dxfId="68" priority="83" stopIfTrue="1" operator="lessThan">
      <formula>0</formula>
    </cfRule>
  </conditionalFormatting>
  <conditionalFormatting sqref="AB103:AC104">
    <cfRule type="cellIs" dxfId="67" priority="82" stopIfTrue="1" operator="lessThan">
      <formula>0</formula>
    </cfRule>
  </conditionalFormatting>
  <conditionalFormatting sqref="U103:U104">
    <cfRule type="cellIs" dxfId="66" priority="81" stopIfTrue="1" operator="lessThan">
      <formula>0</formula>
    </cfRule>
  </conditionalFormatting>
  <conditionalFormatting sqref="AA103:AA104">
    <cfRule type="cellIs" dxfId="65" priority="80" stopIfTrue="1" operator="lessThan">
      <formula>0</formula>
    </cfRule>
  </conditionalFormatting>
  <conditionalFormatting sqref="AD103:AD104">
    <cfRule type="cellIs" dxfId="64" priority="79" stopIfTrue="1" operator="lessThan">
      <formula>0</formula>
    </cfRule>
  </conditionalFormatting>
  <conditionalFormatting sqref="AI103:AJ104">
    <cfRule type="cellIs" dxfId="63" priority="78" stopIfTrue="1" operator="lessThan">
      <formula>0</formula>
    </cfRule>
  </conditionalFormatting>
  <conditionalFormatting sqref="AH103:AH104">
    <cfRule type="cellIs" dxfId="62" priority="77" stopIfTrue="1" operator="lessThan">
      <formula>0</formula>
    </cfRule>
  </conditionalFormatting>
  <conditionalFormatting sqref="AO103:AP104">
    <cfRule type="cellIs" dxfId="61" priority="76" stopIfTrue="1" operator="lessThan">
      <formula>0</formula>
    </cfRule>
  </conditionalFormatting>
  <conditionalFormatting sqref="AN103:AN104">
    <cfRule type="cellIs" dxfId="60" priority="75" stopIfTrue="1" operator="lessThan">
      <formula>0</formula>
    </cfRule>
  </conditionalFormatting>
  <conditionalFormatting sqref="P103:P104">
    <cfRule type="cellIs" dxfId="59" priority="74" stopIfTrue="1" operator="lessThan">
      <formula>0</formula>
    </cfRule>
  </conditionalFormatting>
  <conditionalFormatting sqref="L103:M104">
    <cfRule type="cellIs" dxfId="58" priority="73" stopIfTrue="1" operator="lessThan">
      <formula>0</formula>
    </cfRule>
  </conditionalFormatting>
  <conditionalFormatting sqref="K103:K104">
    <cfRule type="cellIs" dxfId="57" priority="72" stopIfTrue="1" operator="lessThan">
      <formula>0</formula>
    </cfRule>
  </conditionalFormatting>
  <conditionalFormatting sqref="J103:J104">
    <cfRule type="cellIs" dxfId="56" priority="71" stopIfTrue="1" operator="lessThan">
      <formula>0</formula>
    </cfRule>
  </conditionalFormatting>
  <conditionalFormatting sqref="AK111:AM117 V111:Z117 S111:T117">
    <cfRule type="cellIs" dxfId="55" priority="69" stopIfTrue="1" operator="lessThan">
      <formula>0</formula>
    </cfRule>
  </conditionalFormatting>
  <conditionalFormatting sqref="AE111:AE117 N111:O117">
    <cfRule type="cellIs" dxfId="54" priority="70" stopIfTrue="1" operator="lessThan">
      <formula>0</formula>
    </cfRule>
  </conditionalFormatting>
  <conditionalFormatting sqref="AG111:AG117">
    <cfRule type="cellIs" dxfId="53" priority="68" stopIfTrue="1" operator="lessThan">
      <formula>0</formula>
    </cfRule>
  </conditionalFormatting>
  <conditionalFormatting sqref="AF111:AF117">
    <cfRule type="cellIs" dxfId="52" priority="67" stopIfTrue="1" operator="lessThan">
      <formula>0</formula>
    </cfRule>
  </conditionalFormatting>
  <conditionalFormatting sqref="AB111:AC117">
    <cfRule type="cellIs" dxfId="51" priority="66" stopIfTrue="1" operator="lessThan">
      <formula>0</formula>
    </cfRule>
  </conditionalFormatting>
  <conditionalFormatting sqref="U111:U117">
    <cfRule type="cellIs" dxfId="50" priority="65" stopIfTrue="1" operator="lessThan">
      <formula>0</formula>
    </cfRule>
  </conditionalFormatting>
  <conditionalFormatting sqref="AA111:AA117">
    <cfRule type="cellIs" dxfId="49" priority="64" stopIfTrue="1" operator="lessThan">
      <formula>0</formula>
    </cfRule>
  </conditionalFormatting>
  <conditionalFormatting sqref="AD111:AD117">
    <cfRule type="cellIs" dxfId="48" priority="63" stopIfTrue="1" operator="lessThan">
      <formula>0</formula>
    </cfRule>
  </conditionalFormatting>
  <conditionalFormatting sqref="AI111:AJ117">
    <cfRule type="cellIs" dxfId="47" priority="62" stopIfTrue="1" operator="lessThan">
      <formula>0</formula>
    </cfRule>
  </conditionalFormatting>
  <conditionalFormatting sqref="AH111:AH117">
    <cfRule type="cellIs" dxfId="46" priority="61" stopIfTrue="1" operator="lessThan">
      <formula>0</formula>
    </cfRule>
  </conditionalFormatting>
  <conditionalFormatting sqref="AO111:AP117">
    <cfRule type="cellIs" dxfId="45" priority="60" stopIfTrue="1" operator="lessThan">
      <formula>0</formula>
    </cfRule>
  </conditionalFormatting>
  <conditionalFormatting sqref="AN111:AN117">
    <cfRule type="cellIs" dxfId="44" priority="59" stopIfTrue="1" operator="lessThan">
      <formula>0</formula>
    </cfRule>
  </conditionalFormatting>
  <conditionalFormatting sqref="P111:P117">
    <cfRule type="cellIs" dxfId="43" priority="58" stopIfTrue="1" operator="lessThan">
      <formula>0</formula>
    </cfRule>
  </conditionalFormatting>
  <conditionalFormatting sqref="L111:M117">
    <cfRule type="cellIs" dxfId="42" priority="57" stopIfTrue="1" operator="lessThan">
      <formula>0</formula>
    </cfRule>
  </conditionalFormatting>
  <conditionalFormatting sqref="K111:K117">
    <cfRule type="cellIs" dxfId="41" priority="56" stopIfTrue="1" operator="lessThan">
      <formula>0</formula>
    </cfRule>
  </conditionalFormatting>
  <conditionalFormatting sqref="J111:J117">
    <cfRule type="cellIs" dxfId="40" priority="55" stopIfTrue="1" operator="lessThan">
      <formula>0</formula>
    </cfRule>
  </conditionalFormatting>
  <conditionalFormatting sqref="R107:AD107 AH107:AP107">
    <cfRule type="cellIs" dxfId="39" priority="54" stopIfTrue="1" operator="lessThan">
      <formula>0</formula>
    </cfRule>
  </conditionalFormatting>
  <conditionalFormatting sqref="K107">
    <cfRule type="cellIs" dxfId="38" priority="53" stopIfTrue="1" operator="lessThan">
      <formula>0</formula>
    </cfRule>
  </conditionalFormatting>
  <conditionalFormatting sqref="J107">
    <cfRule type="cellIs" dxfId="37" priority="52" stopIfTrue="1" operator="lessThan">
      <formula>0</formula>
    </cfRule>
  </conditionalFormatting>
  <conditionalFormatting sqref="V129:Z194 S129:T194 AB129:AC194 AO129:AP194 AF129:AF194 AI129:AJ194">
    <cfRule type="cellIs" dxfId="36" priority="43" stopIfTrue="1" operator="lessThan">
      <formula>0</formula>
    </cfRule>
  </conditionalFormatting>
  <conditionalFormatting sqref="C129:C194">
    <cfRule type="cellIs" dxfId="35" priority="42" stopIfTrue="1" operator="lessThan">
      <formula>0</formula>
    </cfRule>
  </conditionalFormatting>
  <conditionalFormatting sqref="AG129:AG194">
    <cfRule type="cellIs" dxfId="34" priority="41" stopIfTrue="1" operator="lessThan">
      <formula>0</formula>
    </cfRule>
  </conditionalFormatting>
  <conditionalFormatting sqref="AK129:AM194">
    <cfRule type="cellIs" dxfId="33" priority="40" stopIfTrue="1" operator="lessThan">
      <formula>0</formula>
    </cfRule>
  </conditionalFormatting>
  <conditionalFormatting sqref="K129:K194">
    <cfRule type="cellIs" dxfId="32" priority="39" stopIfTrue="1" operator="lessThan">
      <formula>0</formula>
    </cfRule>
  </conditionalFormatting>
  <conditionalFormatting sqref="J129:J194">
    <cfRule type="cellIs" dxfId="31" priority="38" stopIfTrue="1" operator="lessThan">
      <formula>0</formula>
    </cfRule>
  </conditionalFormatting>
  <conditionalFormatting sqref="F129:F130">
    <cfRule type="expression" dxfId="30" priority="37">
      <formula>$H129&lt;&gt;"--"</formula>
    </cfRule>
  </conditionalFormatting>
  <conditionalFormatting sqref="AI124:AJ124 AI126:AJ126 AF124 AF126 AO124:AP124 AO126:AP126 AB124:AC124 AB126:AC126 S124:T124 S126:T126 V124:Z124 V126:Z126">
    <cfRule type="cellIs" dxfId="29" priority="29" stopIfTrue="1" operator="lessThan">
      <formula>0</formula>
    </cfRule>
  </conditionalFormatting>
  <conditionalFormatting sqref="C124 C126">
    <cfRule type="cellIs" dxfId="28" priority="28" stopIfTrue="1" operator="lessThan">
      <formula>0</formula>
    </cfRule>
  </conditionalFormatting>
  <conditionalFormatting sqref="AG124 AG126">
    <cfRule type="cellIs" dxfId="27" priority="27" stopIfTrue="1" operator="lessThan">
      <formula>0</formula>
    </cfRule>
  </conditionalFormatting>
  <conditionalFormatting sqref="AK124:AM124 AK126:AM126">
    <cfRule type="cellIs" dxfId="26" priority="26" stopIfTrue="1" operator="lessThan">
      <formula>0</formula>
    </cfRule>
  </conditionalFormatting>
  <conditionalFormatting sqref="V125:Z125 S125:T125 AB125:AC125 AO125:AP125 AF125 AI125:AJ125">
    <cfRule type="cellIs" dxfId="25" priority="24" stopIfTrue="1" operator="lessThan">
      <formula>0</formula>
    </cfRule>
  </conditionalFormatting>
  <conditionalFormatting sqref="U125 AA125 AD125:AE125 AH125 AN125 L125:R125">
    <cfRule type="cellIs" dxfId="24" priority="25" stopIfTrue="1" operator="lessThan">
      <formula>0</formula>
    </cfRule>
  </conditionalFormatting>
  <conditionalFormatting sqref="C125">
    <cfRule type="cellIs" dxfId="23" priority="23" stopIfTrue="1" operator="lessThan">
      <formula>0</formula>
    </cfRule>
  </conditionalFormatting>
  <conditionalFormatting sqref="AG125">
    <cfRule type="cellIs" dxfId="22" priority="22" stopIfTrue="1" operator="lessThan">
      <formula>0</formula>
    </cfRule>
  </conditionalFormatting>
  <conditionalFormatting sqref="AK125:AM125">
    <cfRule type="cellIs" dxfId="21" priority="21" stopIfTrue="1" operator="lessThan">
      <formula>0</formula>
    </cfRule>
  </conditionalFormatting>
  <conditionalFormatting sqref="K124 K126">
    <cfRule type="cellIs" dxfId="20" priority="20" stopIfTrue="1" operator="lessThan">
      <formula>0</formula>
    </cfRule>
  </conditionalFormatting>
  <conditionalFormatting sqref="K125">
    <cfRule type="cellIs" dxfId="19" priority="19" stopIfTrue="1" operator="lessThan">
      <formula>0</formula>
    </cfRule>
  </conditionalFormatting>
  <conditionalFormatting sqref="J124 J126">
    <cfRule type="cellIs" dxfId="18" priority="18" stopIfTrue="1" operator="lessThan">
      <formula>0</formula>
    </cfRule>
  </conditionalFormatting>
  <conditionalFormatting sqref="J125">
    <cfRule type="cellIs" dxfId="17" priority="17" stopIfTrue="1" operator="lessThan">
      <formula>0</formula>
    </cfRule>
  </conditionalFormatting>
  <conditionalFormatting sqref="V90:Z90 S90:T90 AB90:AC90 AO90:AP90 AF90:AG90 AI90:AM90">
    <cfRule type="cellIs" dxfId="16" priority="15" stopIfTrue="1" operator="lessThan">
      <formula>0</formula>
    </cfRule>
  </conditionalFormatting>
  <conditionalFormatting sqref="R90:AD90 AH90:AP90">
    <cfRule type="cellIs" dxfId="15" priority="14" stopIfTrue="1" operator="lessThan">
      <formula>0</formula>
    </cfRule>
  </conditionalFormatting>
  <conditionalFormatting sqref="AD90:AE90 J90:P90 U90 AA90 AH90 AN90 C90">
    <cfRule type="cellIs" dxfId="14" priority="13" stopIfTrue="1" operator="lessThan">
      <formula>0</formula>
    </cfRule>
  </conditionalFormatting>
  <conditionalFormatting sqref="K90">
    <cfRule type="cellIs" dxfId="13" priority="12" stopIfTrue="1" operator="lessThan">
      <formula>0</formula>
    </cfRule>
  </conditionalFormatting>
  <conditionalFormatting sqref="J90">
    <cfRule type="cellIs" dxfId="12" priority="11" stopIfTrue="1" operator="lessThan">
      <formula>0</formula>
    </cfRule>
  </conditionalFormatting>
  <conditionalFormatting sqref="V91:Z91 S91:T91 AB91:AC91 AO91:AP91 AF91:AG91 AI91:AM91">
    <cfRule type="cellIs" dxfId="11" priority="10" stopIfTrue="1" operator="lessThan">
      <formula>0</formula>
    </cfRule>
  </conditionalFormatting>
  <conditionalFormatting sqref="R91:AD91 AH91:AP91">
    <cfRule type="cellIs" dxfId="10" priority="9" stopIfTrue="1" operator="lessThan">
      <formula>0</formula>
    </cfRule>
  </conditionalFormatting>
  <conditionalFormatting sqref="AD91:AE91 J91:P91 U91 AA91 AH91 AN91 C91">
    <cfRule type="cellIs" dxfId="9" priority="8" stopIfTrue="1" operator="lessThan">
      <formula>0</formula>
    </cfRule>
  </conditionalFormatting>
  <conditionalFormatting sqref="K91">
    <cfRule type="cellIs" dxfId="8" priority="7" stopIfTrue="1" operator="lessThan">
      <formula>0</formula>
    </cfRule>
  </conditionalFormatting>
  <conditionalFormatting sqref="J91">
    <cfRule type="cellIs" dxfId="7" priority="6" stopIfTrue="1" operator="lessThan">
      <formula>0</formula>
    </cfRule>
  </conditionalFormatting>
  <conditionalFormatting sqref="V81:Z81 S81:T81 AB81:AC81 AO81:AP81 AF81:AG81 AI81:AM81">
    <cfRule type="cellIs" dxfId="6" priority="5" stopIfTrue="1" operator="lessThan">
      <formula>0</formula>
    </cfRule>
  </conditionalFormatting>
  <conditionalFormatting sqref="R81:AD81 AH81:AP81">
    <cfRule type="cellIs" dxfId="5" priority="4" stopIfTrue="1" operator="lessThan">
      <formula>0</formula>
    </cfRule>
  </conditionalFormatting>
  <conditionalFormatting sqref="AD81:AE81 J81:P81 U81 AA81 AH81 AN81 C81">
    <cfRule type="cellIs" dxfId="4" priority="3" stopIfTrue="1" operator="lessThan">
      <formula>0</formula>
    </cfRule>
  </conditionalFormatting>
  <conditionalFormatting sqref="K81">
    <cfRule type="cellIs" dxfId="3" priority="2" stopIfTrue="1" operator="lessThan">
      <formula>0</formula>
    </cfRule>
  </conditionalFormatting>
  <conditionalFormatting sqref="J81">
    <cfRule type="cellIs" dxfId="2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fitToHeight="3" orientation="landscape" r:id="rId1"/>
  <headerFooter alignWithMargins="0">
    <oddHeader>&amp;R&amp;"Calibri"&amp;10&amp;K000000#interna&amp;1#</oddHeader>
  </headerFooter>
  <rowBreaks count="3" manualBreakCount="3">
    <brk id="58" max="16383" man="1"/>
    <brk id="105" max="16383" man="1"/>
    <brk id="147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5" name="Button 14">
              <controlPr defaultSize="0" print="0" autoFill="0" autoPict="0" macro="[0]!ImprimeRelatorio">
                <anchor moveWithCells="1" sizeWithCells="1">
                  <from>
                    <xdr:col>15</xdr:col>
                    <xdr:colOff>161925</xdr:colOff>
                    <xdr:row>6</xdr:row>
                    <xdr:rowOff>57150</xdr:rowOff>
                  </from>
                  <to>
                    <xdr:col>18</xdr:col>
                    <xdr:colOff>219075</xdr:colOff>
                    <xdr:row>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AR43"/>
  <sheetViews>
    <sheetView showGridLines="0" topLeftCell="A16" zoomScaleNormal="100" workbookViewId="0">
      <selection activeCell="N35" sqref="N35:Y54"/>
    </sheetView>
  </sheetViews>
  <sheetFormatPr defaultRowHeight="12.75" x14ac:dyDescent="0.2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 x14ac:dyDescent="0.2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 x14ac:dyDescent="0.2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 x14ac:dyDescent="0.2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 x14ac:dyDescent="0.2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 x14ac:dyDescent="0.25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 x14ac:dyDescent="0.25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 x14ac:dyDescent="0.25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 x14ac:dyDescent="0.2">
      <c r="B8" s="304" t="e">
        <f>'Guia de Ações'!#REF!</f>
        <v>#REF!</v>
      </c>
      <c r="C8" s="304"/>
      <c r="D8" s="304"/>
      <c r="E8" s="304"/>
    </row>
    <row r="9" spans="1:44" ht="7.5" customHeight="1" x14ac:dyDescent="0.2"/>
    <row r="10" spans="1:44" x14ac:dyDescent="0.2">
      <c r="B10" s="1"/>
      <c r="C10" s="1" t="s">
        <v>40</v>
      </c>
      <c r="D10" s="34">
        <v>41487</v>
      </c>
      <c r="E10" s="1" t="s">
        <v>53</v>
      </c>
      <c r="F10" s="1"/>
      <c r="G10" s="11"/>
      <c r="H10" s="11"/>
      <c r="I10" s="11"/>
      <c r="J10" s="11"/>
      <c r="K10" s="11"/>
      <c r="L10" s="11"/>
      <c r="N10" s="1" t="s">
        <v>34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 x14ac:dyDescent="0.2">
      <c r="B13" s="35"/>
      <c r="C13" s="311" t="s">
        <v>41</v>
      </c>
      <c r="D13" s="311" t="s">
        <v>42</v>
      </c>
      <c r="E13" s="311" t="s">
        <v>43</v>
      </c>
      <c r="F13" s="312" t="s">
        <v>44</v>
      </c>
      <c r="H13" s="40"/>
      <c r="I13" s="313" t="s">
        <v>48</v>
      </c>
      <c r="J13" s="314"/>
    </row>
    <row r="14" spans="1:44" x14ac:dyDescent="0.2">
      <c r="B14" s="35"/>
      <c r="C14" s="311"/>
      <c r="D14" s="311"/>
      <c r="E14" s="311"/>
      <c r="F14" s="312"/>
      <c r="I14" s="313"/>
      <c r="J14" s="314"/>
    </row>
    <row r="15" spans="1:44" x14ac:dyDescent="0.2">
      <c r="B15" s="36">
        <v>1</v>
      </c>
      <c r="C15" s="37" t="s">
        <v>65</v>
      </c>
      <c r="D15" s="37" t="s">
        <v>62</v>
      </c>
      <c r="E15" s="37" t="s">
        <v>45</v>
      </c>
      <c r="F15" s="38">
        <v>7.4999999999999997E-2</v>
      </c>
      <c r="H15" s="45">
        <v>1</v>
      </c>
      <c r="I15" s="42" t="s">
        <v>57</v>
      </c>
      <c r="J15" s="43">
        <v>0.05</v>
      </c>
    </row>
    <row r="16" spans="1:44" x14ac:dyDescent="0.2">
      <c r="B16" s="36">
        <v>2</v>
      </c>
      <c r="C16" s="37" t="s">
        <v>66</v>
      </c>
      <c r="D16" s="37" t="s">
        <v>24</v>
      </c>
      <c r="E16" s="37" t="s">
        <v>57</v>
      </c>
      <c r="F16" s="38">
        <v>0.05</v>
      </c>
      <c r="H16" s="45">
        <v>2</v>
      </c>
      <c r="I16" s="42" t="s">
        <v>74</v>
      </c>
      <c r="J16" s="44">
        <v>0.1</v>
      </c>
    </row>
    <row r="17" spans="2:10" x14ac:dyDescent="0.2">
      <c r="B17" s="36">
        <v>3</v>
      </c>
      <c r="C17" s="37" t="s">
        <v>67</v>
      </c>
      <c r="D17" s="37" t="s">
        <v>39</v>
      </c>
      <c r="E17" s="37" t="s">
        <v>60</v>
      </c>
      <c r="F17" s="38">
        <v>0.05</v>
      </c>
      <c r="H17" s="45">
        <v>3</v>
      </c>
      <c r="I17" s="42" t="s">
        <v>69</v>
      </c>
      <c r="J17" s="44">
        <v>0.05</v>
      </c>
    </row>
    <row r="18" spans="2:10" x14ac:dyDescent="0.2">
      <c r="B18" s="36">
        <v>4</v>
      </c>
      <c r="C18" s="37" t="s">
        <v>58</v>
      </c>
      <c r="D18" s="37" t="s">
        <v>27</v>
      </c>
      <c r="E18" s="37" t="s">
        <v>59</v>
      </c>
      <c r="F18" s="38">
        <v>0.05</v>
      </c>
      <c r="H18" s="45">
        <v>4</v>
      </c>
      <c r="I18" s="42" t="s">
        <v>45</v>
      </c>
      <c r="J18" s="44">
        <v>0.125</v>
      </c>
    </row>
    <row r="19" spans="2:10" x14ac:dyDescent="0.2">
      <c r="B19" s="36">
        <v>5</v>
      </c>
      <c r="C19" s="37" t="s">
        <v>68</v>
      </c>
      <c r="D19" s="37" t="s">
        <v>29</v>
      </c>
      <c r="E19" s="37" t="s">
        <v>69</v>
      </c>
      <c r="F19" s="38">
        <v>0.05</v>
      </c>
      <c r="H19" s="45">
        <v>5</v>
      </c>
      <c r="I19" s="42" t="s">
        <v>63</v>
      </c>
      <c r="J19" s="44">
        <v>0.05</v>
      </c>
    </row>
    <row r="20" spans="2:10" x14ac:dyDescent="0.2">
      <c r="B20" s="36">
        <v>6</v>
      </c>
      <c r="C20" s="37" t="s">
        <v>70</v>
      </c>
      <c r="D20" s="37" t="s">
        <v>71</v>
      </c>
      <c r="E20" s="37" t="s">
        <v>56</v>
      </c>
      <c r="F20" s="38">
        <v>0.05</v>
      </c>
      <c r="H20" s="45">
        <v>6</v>
      </c>
      <c r="I20" s="42" t="s">
        <v>60</v>
      </c>
      <c r="J20" s="44">
        <v>0.05</v>
      </c>
    </row>
    <row r="21" spans="2:10" x14ac:dyDescent="0.2">
      <c r="B21" s="36">
        <v>7</v>
      </c>
      <c r="C21" s="37" t="s">
        <v>72</v>
      </c>
      <c r="D21" s="37" t="s">
        <v>32</v>
      </c>
      <c r="E21" s="37" t="s">
        <v>46</v>
      </c>
      <c r="F21" s="38">
        <v>0.15</v>
      </c>
      <c r="H21" s="45">
        <v>7</v>
      </c>
      <c r="I21" s="42" t="s">
        <v>49</v>
      </c>
      <c r="J21" s="44">
        <v>0.15000000000000002</v>
      </c>
    </row>
    <row r="22" spans="2:10" x14ac:dyDescent="0.2">
      <c r="B22" s="36">
        <v>8</v>
      </c>
      <c r="C22" s="37" t="s">
        <v>73</v>
      </c>
      <c r="D22" s="37" t="s">
        <v>28</v>
      </c>
      <c r="E22" s="37" t="s">
        <v>74</v>
      </c>
      <c r="F22" s="38">
        <v>0.1</v>
      </c>
      <c r="H22" s="45">
        <v>8</v>
      </c>
      <c r="I22" s="42" t="s">
        <v>79</v>
      </c>
      <c r="J22" s="44">
        <v>0.05</v>
      </c>
    </row>
    <row r="23" spans="2:10" x14ac:dyDescent="0.2">
      <c r="B23" s="36">
        <v>9</v>
      </c>
      <c r="C23" s="37" t="s">
        <v>75</v>
      </c>
      <c r="D23" s="37" t="s">
        <v>30</v>
      </c>
      <c r="E23" s="37" t="s">
        <v>63</v>
      </c>
      <c r="F23" s="38">
        <v>0.05</v>
      </c>
      <c r="H23" s="45">
        <v>9</v>
      </c>
      <c r="I23" s="37" t="s">
        <v>50</v>
      </c>
      <c r="J23" s="47">
        <v>0.25</v>
      </c>
    </row>
    <row r="24" spans="2:10" x14ac:dyDescent="0.2">
      <c r="B24" s="36">
        <v>10</v>
      </c>
      <c r="C24" s="37" t="s">
        <v>76</v>
      </c>
      <c r="D24" s="37" t="s">
        <v>25</v>
      </c>
      <c r="E24" s="37" t="s">
        <v>45</v>
      </c>
      <c r="F24" s="38">
        <v>0.05</v>
      </c>
      <c r="H24" s="45">
        <v>10</v>
      </c>
      <c r="I24" s="37" t="s">
        <v>56</v>
      </c>
      <c r="J24" s="47">
        <v>0.05</v>
      </c>
    </row>
    <row r="25" spans="2:10" x14ac:dyDescent="0.2">
      <c r="B25" s="36">
        <v>11</v>
      </c>
      <c r="C25" s="37" t="s">
        <v>51</v>
      </c>
      <c r="D25" s="37" t="s">
        <v>31</v>
      </c>
      <c r="E25" s="37" t="s">
        <v>47</v>
      </c>
      <c r="F25" s="38">
        <v>0.1</v>
      </c>
      <c r="H25" s="45">
        <v>11</v>
      </c>
      <c r="I25" s="39" t="s">
        <v>78</v>
      </c>
      <c r="J25" s="46">
        <v>7.4999999999999997E-2</v>
      </c>
    </row>
    <row r="26" spans="2:10" x14ac:dyDescent="0.2">
      <c r="B26" s="36">
        <v>12</v>
      </c>
      <c r="C26" s="37" t="s">
        <v>77</v>
      </c>
      <c r="D26" s="37" t="s">
        <v>26</v>
      </c>
      <c r="E26" s="37" t="s">
        <v>78</v>
      </c>
      <c r="F26" s="38">
        <v>7.4999999999999997E-2</v>
      </c>
    </row>
    <row r="27" spans="2:10" x14ac:dyDescent="0.2">
      <c r="B27" s="36">
        <v>13</v>
      </c>
      <c r="C27" s="37" t="s">
        <v>54</v>
      </c>
      <c r="D27" s="37" t="s">
        <v>55</v>
      </c>
      <c r="E27" s="37" t="s">
        <v>47</v>
      </c>
      <c r="F27" s="38">
        <v>0.05</v>
      </c>
    </row>
    <row r="28" spans="2:10" x14ac:dyDescent="0.2">
      <c r="B28" s="36">
        <v>14</v>
      </c>
      <c r="C28" s="39" t="s">
        <v>52</v>
      </c>
      <c r="D28" s="39" t="s">
        <v>33</v>
      </c>
      <c r="E28" s="39" t="s">
        <v>46</v>
      </c>
      <c r="F28" s="38">
        <v>0.1</v>
      </c>
    </row>
    <row r="29" spans="2:10" x14ac:dyDescent="0.2">
      <c r="C29" s="35"/>
      <c r="D29" s="35"/>
      <c r="E29" s="48" t="s">
        <v>64</v>
      </c>
      <c r="F29" s="41">
        <v>1</v>
      </c>
    </row>
    <row r="35" spans="2:33" x14ac:dyDescent="0.2">
      <c r="B35" s="1"/>
      <c r="C35" s="1" t="s">
        <v>36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35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 x14ac:dyDescent="0.25"/>
    <row r="39" spans="2:33" x14ac:dyDescent="0.2">
      <c r="H39" s="305" t="s">
        <v>38</v>
      </c>
      <c r="I39" s="306"/>
      <c r="J39" s="306"/>
      <c r="K39" s="307"/>
    </row>
    <row r="40" spans="2:33" ht="13.5" thickBot="1" x14ac:dyDescent="0.25">
      <c r="H40" s="308"/>
      <c r="I40" s="309"/>
      <c r="J40" s="309"/>
      <c r="K40" s="310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 x14ac:dyDescent="0.25">
      <c r="H41" s="49" t="s">
        <v>37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 x14ac:dyDescent="0.25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 x14ac:dyDescent="0.25">
      <c r="H43" s="13" t="s">
        <v>61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B1:X27"/>
  <sheetViews>
    <sheetView showGridLines="0" view="pageBreakPreview" zoomScale="75" zoomScaleNormal="100" zoomScaleSheetLayoutView="75" workbookViewId="0">
      <selection activeCell="Y9" sqref="Y9"/>
    </sheetView>
  </sheetViews>
  <sheetFormatPr defaultRowHeight="15" x14ac:dyDescent="0.25"/>
  <cols>
    <col min="1" max="1" width="2.7109375" customWidth="1"/>
    <col min="24" max="24" width="2.140625" customWidth="1"/>
  </cols>
  <sheetData>
    <row r="1" spans="2:24" ht="15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 x14ac:dyDescent="0.25"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2:24" ht="21" customHeight="1" x14ac:dyDescent="0.25">
      <c r="B8" s="282" t="s">
        <v>35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282" t="s">
        <v>94</v>
      </c>
      <c r="O8" s="99"/>
      <c r="P8" s="99"/>
      <c r="Q8" s="99"/>
      <c r="R8" s="99"/>
      <c r="S8" s="99"/>
      <c r="T8" s="99"/>
      <c r="U8" s="99"/>
      <c r="V8" s="99"/>
      <c r="W8" s="99"/>
      <c r="X8" s="99"/>
    </row>
    <row r="9" spans="2:2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 x14ac:dyDescent="0.25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 x14ac:dyDescent="0.25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 x14ac:dyDescent="0.25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 x14ac:dyDescent="0.25">
      <c r="B27" s="209" t="s">
        <v>94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Guia de Ações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Robert-Dell</cp:lastModifiedBy>
  <cp:lastPrinted>2020-03-10T20:20:53Z</cp:lastPrinted>
  <dcterms:created xsi:type="dcterms:W3CDTF">2011-04-25T22:13:59Z</dcterms:created>
  <dcterms:modified xsi:type="dcterms:W3CDTF">2020-11-12T12:47:27Z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1284679831</vt:lpwstr>
  </property>
  <property fmtid="{D5CDD505-2E9C-101B-9397-08002B2CF9AE}" pid="3" name="EcoUpdateMessage">
    <vt:lpwstr>2020/09/15-23:30:31</vt:lpwstr>
  </property>
  <property fmtid="{D5CDD505-2E9C-101B-9397-08002B2CF9AE}" pid="4" name="EcoUpdateStatus">
    <vt:lpwstr>2020-09-15=BRA:St,ME,Fd,TP;USA:St,ME;ARG:St,ME,TP;MEX:St,ME,Fd;CHL:St,ME;PER:St,ME|2000-07-28=USA:TP|2020-09-14=ARG:Fd;MEX:TP;CHL:Fd;COL:St,ME,Fd;PER:Fd,TP|2020-08-21=CHL:TP|2014-02-26=VEN:St|2002-11-08=JPN:St|2020-09-10=GBR:St|2020-08-27=GBR:ME|2016-08-1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iteId">
    <vt:lpwstr>ea0c2907-38d2-4181-8750-b0b190b60443</vt:lpwstr>
  </property>
  <property fmtid="{D5CDD505-2E9C-101B-9397-08002B2CF9AE}" pid="7" name="MSIP_Label_40881dc9-f7f2-41de-a334-ceff3dc15b31_Owner">
    <vt:lpwstr>hmoreira@bb.com.br</vt:lpwstr>
  </property>
  <property fmtid="{D5CDD505-2E9C-101B-9397-08002B2CF9AE}" pid="8" name="MSIP_Label_40881dc9-f7f2-41de-a334-ceff3dc15b31_SetDate">
    <vt:lpwstr>2020-03-10T15:53:04.1552337Z</vt:lpwstr>
  </property>
  <property fmtid="{D5CDD505-2E9C-101B-9397-08002B2CF9AE}" pid="9" name="MSIP_Label_40881dc9-f7f2-41de-a334-ceff3dc15b31_Name">
    <vt:lpwstr>#Interna</vt:lpwstr>
  </property>
  <property fmtid="{D5CDD505-2E9C-101B-9397-08002B2CF9AE}" pid="10" name="MSIP_Label_40881dc9-f7f2-41de-a334-ceff3dc15b31_Application">
    <vt:lpwstr>Microsoft Azure Information Protection</vt:lpwstr>
  </property>
  <property fmtid="{D5CDD505-2E9C-101B-9397-08002B2CF9AE}" pid="11" name="MSIP_Label_40881dc9-f7f2-41de-a334-ceff3dc15b31_ActionId">
    <vt:lpwstr>6e555f00-a2ad-49e8-98d5-4e1eb8135673</vt:lpwstr>
  </property>
  <property fmtid="{D5CDD505-2E9C-101B-9397-08002B2CF9AE}" pid="12" name="MSIP_Label_40881dc9-f7f2-41de-a334-ceff3dc15b31_Extended_MSFT_Method">
    <vt:lpwstr>Automatic</vt:lpwstr>
  </property>
  <property fmtid="{D5CDD505-2E9C-101B-9397-08002B2CF9AE}" pid="13" name="Sensitivity">
    <vt:lpwstr>#Interna</vt:lpwstr>
  </property>
</Properties>
</file>